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37 DEL 28 AL 31 DE ENERO DE 2025\01. Pago 37 SAF\"/>
    </mc:Choice>
  </mc:AlternateContent>
  <xr:revisionPtr revIDLastSave="0" documentId="8_{FA2EE9ED-775E-4049-A37D-DA311A91B723}" xr6:coauthVersionLast="47" xr6:coauthVersionMax="47" xr10:uidLastSave="{00000000-0000-0000-0000-000000000000}"/>
  <bookViews>
    <workbookView xWindow="-120" yWindow="-120" windowWidth="29040" windowHeight="15840" activeTab="1" xr2:uid="{09F898B1-294F-4B10-8B06-47B6E98AAD30}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1" hidden="1">Hoja2!$A$2:$AD$46</definedName>
    <definedName name="_xlnm.Print_Area" localSheetId="1">Hoja2!$A$1:$AB$46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2" l="1"/>
  <c r="A5" i="1" l="1"/>
</calcChain>
</file>

<file path=xl/sharedStrings.xml><?xml version="1.0" encoding="utf-8"?>
<sst xmlns="http://schemas.openxmlformats.org/spreadsheetml/2006/main" count="785" uniqueCount="209">
  <si>
    <t>Comprobante</t>
  </si>
  <si>
    <t>Fecha</t>
  </si>
  <si>
    <t>Hora</t>
  </si>
  <si>
    <t>Placa</t>
  </si>
  <si>
    <t>Centro de Costo</t>
  </si>
  <si>
    <t>Ciudad</t>
  </si>
  <si>
    <t>Categoría</t>
  </si>
  <si>
    <t>Producto</t>
  </si>
  <si>
    <t>Total Venta</t>
  </si>
  <si>
    <t>Volumen</t>
  </si>
  <si>
    <t>Precio</t>
  </si>
  <si>
    <t>Precio Facturado</t>
  </si>
  <si>
    <t>key</t>
  </si>
  <si>
    <t>Precio Especial</t>
  </si>
  <si>
    <t>Valor Factura</t>
  </si>
  <si>
    <t>Estación de Servicio</t>
  </si>
  <si>
    <t>Corte</t>
  </si>
  <si>
    <t>Factura</t>
  </si>
  <si>
    <t>ID Ceco</t>
  </si>
  <si>
    <t>Codigo Destinatario</t>
  </si>
  <si>
    <t>Regional</t>
  </si>
  <si>
    <t>ID EDS</t>
  </si>
  <si>
    <t>Canal Venta</t>
  </si>
  <si>
    <t>Contrato</t>
  </si>
  <si>
    <t>Homologación CREG</t>
  </si>
  <si>
    <t>Kilometraje</t>
  </si>
  <si>
    <t>Tipo de Venta</t>
  </si>
  <si>
    <t>Nro Economico</t>
  </si>
  <si>
    <t>02444315</t>
  </si>
  <si>
    <t>08/01/2025</t>
  </si>
  <si>
    <t>07:41</t>
  </si>
  <si>
    <t>OKZ914</t>
  </si>
  <si>
    <t>SG ALCALDIA MAYOR OC 125415</t>
  </si>
  <si>
    <t>BOGOTÁ, D.C.</t>
  </si>
  <si>
    <t>A</t>
  </si>
  <si>
    <t>CORRIENTE</t>
  </si>
  <si>
    <t>100080091039465</t>
  </si>
  <si>
    <t>EDS CENTRO BOGOTA</t>
  </si>
  <si>
    <t>1 AL 12 DE ENERO</t>
  </si>
  <si>
    <t>SABANA</t>
  </si>
  <si>
    <t>Combustibles</t>
  </si>
  <si>
    <t>0040006276</t>
  </si>
  <si>
    <t>Bogotá</t>
  </si>
  <si>
    <t>95789</t>
  </si>
  <si>
    <t>En línea</t>
  </si>
  <si>
    <t>01664292</t>
  </si>
  <si>
    <t>09/01/2025</t>
  </si>
  <si>
    <t>08:45</t>
  </si>
  <si>
    <t>OKZ959</t>
  </si>
  <si>
    <t>160547</t>
  </si>
  <si>
    <t>01660159</t>
  </si>
  <si>
    <t>03/01/2025</t>
  </si>
  <si>
    <t>07:00</t>
  </si>
  <si>
    <t>OBI770</t>
  </si>
  <si>
    <t>A.C.P.M.</t>
  </si>
  <si>
    <t>297340</t>
  </si>
  <si>
    <t>01660286</t>
  </si>
  <si>
    <t>11:05</t>
  </si>
  <si>
    <t>OBG442</t>
  </si>
  <si>
    <t>170752</t>
  </si>
  <si>
    <t>02445254</t>
  </si>
  <si>
    <t>08:53</t>
  </si>
  <si>
    <t>OLM971</t>
  </si>
  <si>
    <t>172617</t>
  </si>
  <si>
    <t>02445249</t>
  </si>
  <si>
    <t>08:47</t>
  </si>
  <si>
    <t>297674</t>
  </si>
  <si>
    <t>02263888</t>
  </si>
  <si>
    <t>20:16</t>
  </si>
  <si>
    <t>OBH309</t>
  </si>
  <si>
    <t>100080091069465</t>
  </si>
  <si>
    <t>EDS JAVERIANA</t>
  </si>
  <si>
    <t>245734</t>
  </si>
  <si>
    <t>02443139</t>
  </si>
  <si>
    <t>16:06</t>
  </si>
  <si>
    <t>OLM972</t>
  </si>
  <si>
    <t>147900</t>
  </si>
  <si>
    <t>01661514</t>
  </si>
  <si>
    <t>05/01/2025</t>
  </si>
  <si>
    <t>07:55</t>
  </si>
  <si>
    <t>OBI772</t>
  </si>
  <si>
    <t>270509</t>
  </si>
  <si>
    <t>02450701</t>
  </si>
  <si>
    <t>17/01/2025</t>
  </si>
  <si>
    <t>08:06</t>
  </si>
  <si>
    <t>CATEGORIA A</t>
  </si>
  <si>
    <t>13 AL 27 DE ENERO</t>
  </si>
  <si>
    <t>162957</t>
  </si>
  <si>
    <t>01677227</t>
  </si>
  <si>
    <t>23/01/2025</t>
  </si>
  <si>
    <t>09:59</t>
  </si>
  <si>
    <t>298388</t>
  </si>
  <si>
    <t>01678281</t>
  </si>
  <si>
    <t>24/01/2025</t>
  </si>
  <si>
    <t>10:58</t>
  </si>
  <si>
    <t>01678951</t>
  </si>
  <si>
    <t>22:10</t>
  </si>
  <si>
    <t>148720</t>
  </si>
  <si>
    <t>02453062</t>
  </si>
  <si>
    <t>21/01/2025</t>
  </si>
  <si>
    <t>06:53</t>
  </si>
  <si>
    <t>271089</t>
  </si>
  <si>
    <t>27/01/2025</t>
  </si>
  <si>
    <t>07:25</t>
  </si>
  <si>
    <t>96641</t>
  </si>
  <si>
    <t>01667429</t>
  </si>
  <si>
    <t>13/01/2025</t>
  </si>
  <si>
    <t>09:06</t>
  </si>
  <si>
    <t>160796</t>
  </si>
  <si>
    <t>01668168</t>
  </si>
  <si>
    <t>14/01/2025</t>
  </si>
  <si>
    <t>06:11</t>
  </si>
  <si>
    <t>96056</t>
  </si>
  <si>
    <t>01672071</t>
  </si>
  <si>
    <t>20:50</t>
  </si>
  <si>
    <t>246116</t>
  </si>
  <si>
    <t>0543621</t>
  </si>
  <si>
    <t>07:31</t>
  </si>
  <si>
    <t>161019</t>
  </si>
  <si>
    <t>01677017</t>
  </si>
  <si>
    <t>05:50</t>
  </si>
  <si>
    <t>OLO562</t>
  </si>
  <si>
    <t>132619</t>
  </si>
  <si>
    <t>01668828</t>
  </si>
  <si>
    <t>18:20</t>
  </si>
  <si>
    <t>132226</t>
  </si>
  <si>
    <t>02268419</t>
  </si>
  <si>
    <t>20/01/2025</t>
  </si>
  <si>
    <t>06:23</t>
  </si>
  <si>
    <t>OBI768</t>
  </si>
  <si>
    <t>256121</t>
  </si>
  <si>
    <t>02270580</t>
  </si>
  <si>
    <t>10:13</t>
  </si>
  <si>
    <t>161236</t>
  </si>
  <si>
    <t>0544975</t>
  </si>
  <si>
    <t>20:57</t>
  </si>
  <si>
    <t>246434</t>
  </si>
  <si>
    <t>01678405</t>
  </si>
  <si>
    <t>13:25</t>
  </si>
  <si>
    <t>271394</t>
  </si>
  <si>
    <t>01678410</t>
  </si>
  <si>
    <t>13:30</t>
  </si>
  <si>
    <t>163337</t>
  </si>
  <si>
    <t>02457313</t>
  </si>
  <si>
    <t>06:21</t>
  </si>
  <si>
    <t>OBI771</t>
  </si>
  <si>
    <t>331182</t>
  </si>
  <si>
    <t>01674025</t>
  </si>
  <si>
    <t>07:52</t>
  </si>
  <si>
    <t>96339</t>
  </si>
  <si>
    <t>01678594</t>
  </si>
  <si>
    <t>16:47</t>
  </si>
  <si>
    <t>OLO563</t>
  </si>
  <si>
    <t>127839</t>
  </si>
  <si>
    <t>01667279</t>
  </si>
  <si>
    <t>05:43</t>
  </si>
  <si>
    <t>127403</t>
  </si>
  <si>
    <t>02449051</t>
  </si>
  <si>
    <t>15/01/2025</t>
  </si>
  <si>
    <t>07:51</t>
  </si>
  <si>
    <t>270910</t>
  </si>
  <si>
    <t>01669259</t>
  </si>
  <si>
    <t>07:54</t>
  </si>
  <si>
    <t>298021</t>
  </si>
  <si>
    <t>01668204</t>
  </si>
  <si>
    <t>07:01</t>
  </si>
  <si>
    <t>148284</t>
  </si>
  <si>
    <t>02457538</t>
  </si>
  <si>
    <t>10:37</t>
  </si>
  <si>
    <t>256361</t>
  </si>
  <si>
    <t>02460559</t>
  </si>
  <si>
    <t>31/01/2025</t>
  </si>
  <si>
    <t>07:12</t>
  </si>
  <si>
    <t xml:space="preserve">28 AL 31 ENERO </t>
  </si>
  <si>
    <t>9019446530 </t>
  </si>
  <si>
    <t>163677</t>
  </si>
  <si>
    <t>04186540</t>
  </si>
  <si>
    <t>19:40</t>
  </si>
  <si>
    <t>246765</t>
  </si>
  <si>
    <t>02459851</t>
  </si>
  <si>
    <t>30/01/2025</t>
  </si>
  <si>
    <t>08:40</t>
  </si>
  <si>
    <t>96876</t>
  </si>
  <si>
    <t>01684619</t>
  </si>
  <si>
    <t>20:24</t>
  </si>
  <si>
    <t>331554</t>
  </si>
  <si>
    <t>02460216</t>
  </si>
  <si>
    <t>16:09</t>
  </si>
  <si>
    <t>161621</t>
  </si>
  <si>
    <t>01684724</t>
  </si>
  <si>
    <t>22:39</t>
  </si>
  <si>
    <t>148979</t>
  </si>
  <si>
    <t>02272971</t>
  </si>
  <si>
    <t>29/01/2025</t>
  </si>
  <si>
    <t>07:11</t>
  </si>
  <si>
    <t>161442</t>
  </si>
  <si>
    <t>01683063</t>
  </si>
  <si>
    <t>12:33</t>
  </si>
  <si>
    <t>171135</t>
  </si>
  <si>
    <t>01682723</t>
  </si>
  <si>
    <t>05:56</t>
  </si>
  <si>
    <t>OBH314</t>
  </si>
  <si>
    <t>327255</t>
  </si>
  <si>
    <t>01682081</t>
  </si>
  <si>
    <t>28/01/2025</t>
  </si>
  <si>
    <t>13:18</t>
  </si>
  <si>
    <t>OBI720</t>
  </si>
  <si>
    <t>220247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</si>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</sst>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-F400]h:mm:ss\ AM/PM"/>
    <numFmt numFmtId="166" formatCode="#,##0.000_);\(#,##0.000\)"/>
    <numFmt numFmtId="167" formatCode="_ &quot;$&quot;\ * #,##0.00_ ;_ &quot;$&quot;\ * \-#,##0.00_ ;_ &quot;$&quot;\ * &quot;-&quot;??_ ;_ @_ 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Terpel Sans"/>
    </font>
    <font>
      <sz val="8"/>
      <name val="Terpel Sans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8" borderId="1" applyNumberFormat="0" applyAlignment="0" applyProtection="0"/>
    <xf numFmtId="0" fontId="10" fillId="19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13" fillId="9" borderId="1" applyNumberFormat="0" applyAlignment="0" applyProtection="0"/>
    <xf numFmtId="0" fontId="14" fillId="5" borderId="0" applyNumberFormat="0" applyBorder="0" applyAlignment="0" applyProtection="0"/>
    <xf numFmtId="167" fontId="4" fillId="0" borderId="0" applyFont="0" applyFill="0" applyBorder="0" applyAlignment="0" applyProtection="0"/>
    <xf numFmtId="0" fontId="15" fillId="24" borderId="0" applyNumberFormat="0" applyBorder="0" applyAlignment="0" applyProtection="0"/>
    <xf numFmtId="0" fontId="4" fillId="25" borderId="4" applyNumberFormat="0" applyFont="0" applyAlignment="0" applyProtection="0"/>
    <xf numFmtId="0" fontId="16" fillId="18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30">
    <xf numFmtId="0" fontId="0" fillId="0" borderId="0" xfId="0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0" fontId="5" fillId="0" borderId="0" xfId="2"/>
    <xf numFmtId="0" fontId="3" fillId="0" borderId="0" xfId="34" applyNumberFormat="1" applyFont="1" applyFill="1" applyBorder="1" applyAlignment="1">
      <alignment horizontal="center"/>
    </xf>
    <xf numFmtId="42" fontId="3" fillId="0" borderId="0" xfId="34" applyNumberFormat="1" applyFont="1" applyFill="1" applyBorder="1" applyAlignment="1">
      <alignment horizontal="center"/>
    </xf>
    <xf numFmtId="42" fontId="0" fillId="0" borderId="0" xfId="0" applyNumberForma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2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3" fillId="0" borderId="0" xfId="34" applyNumberFormat="1" applyFont="1" applyFill="1" applyBorder="1" applyAlignment="1">
      <alignment horizontal="center" vertical="center"/>
    </xf>
    <xf numFmtId="42" fontId="3" fillId="0" borderId="0" xfId="34" applyNumberFormat="1" applyFont="1" applyFill="1" applyBorder="1" applyAlignment="1">
      <alignment horizontal="center" vertical="center"/>
    </xf>
  </cellXfs>
  <cellStyles count="45">
    <cellStyle name="20% - Énfasis1 2" xfId="3" xr:uid="{C7A623F1-525C-458E-B300-334B3C0A4A42}"/>
    <cellStyle name="20% - Énfasis2 2" xfId="4" xr:uid="{86A09B30-DAC4-4BF1-BA52-393714460308}"/>
    <cellStyle name="20% - Énfasis3 2" xfId="5" xr:uid="{A043B0E4-A18C-49F8-B968-7C4EA149CF27}"/>
    <cellStyle name="20% - Énfasis4 2" xfId="6" xr:uid="{6F64E5DF-AD4E-4629-BFB4-56D98E594795}"/>
    <cellStyle name="20% - Énfasis5 2" xfId="7" xr:uid="{3CC8B896-764F-44B6-8C52-BC444ED0F95B}"/>
    <cellStyle name="20% - Énfasis6 2" xfId="8" xr:uid="{EF70A091-9C0C-48E2-A2A5-D0542F4CA1A9}"/>
    <cellStyle name="40% - Énfasis1 2" xfId="9" xr:uid="{3AD0A4C1-7502-4468-A3DF-BC386104AE85}"/>
    <cellStyle name="40% - Énfasis2 2" xfId="10" xr:uid="{F31A9C45-5481-41B4-8231-E2A8366D96F4}"/>
    <cellStyle name="40% - Énfasis3 2" xfId="11" xr:uid="{2E9E97B1-10A2-4A3D-B078-A6B2F2723504}"/>
    <cellStyle name="40% - Énfasis4 2" xfId="12" xr:uid="{070386D5-9CFE-4567-B2A4-8F968FF27056}"/>
    <cellStyle name="40% - Énfasis5 2" xfId="13" xr:uid="{3A238CA1-354B-474F-B258-0783A984EA58}"/>
    <cellStyle name="40% - Énfasis6 2" xfId="14" xr:uid="{B8DADB6E-338C-4FAB-8DE0-E2E6630BB69F}"/>
    <cellStyle name="60% - Énfasis1 2" xfId="15" xr:uid="{2A629E69-7859-4ABC-97F4-4AD9DF1EC691}"/>
    <cellStyle name="60% - Énfasis2 2" xfId="16" xr:uid="{4D31B6A6-692E-40B3-8175-9DD53985FAA3}"/>
    <cellStyle name="60% - Énfasis3 2" xfId="17" xr:uid="{A5B37D34-CA43-448B-AD2D-FFEDFB62D7B8}"/>
    <cellStyle name="60% - Énfasis4 2" xfId="18" xr:uid="{9F29C674-9FC2-4F93-9FE2-CCE30E44D44B}"/>
    <cellStyle name="60% - Énfasis5 2" xfId="19" xr:uid="{8BC416F7-B7F8-47E8-852F-98BFC02BB9AC}"/>
    <cellStyle name="60% - Énfasis6 2" xfId="20" xr:uid="{62486DC3-C499-47AC-A134-53B2FB1CD6C0}"/>
    <cellStyle name="Bueno 2" xfId="21" xr:uid="{15C85275-CB16-450F-9EEC-DAE209445533}"/>
    <cellStyle name="Cálculo 2" xfId="22" xr:uid="{0607ADB6-1329-455F-A641-5DF61A572BBE}"/>
    <cellStyle name="Celda de comprobación 2" xfId="23" xr:uid="{448B567E-9FCD-4CEB-B375-D89561DB362F}"/>
    <cellStyle name="Celda vinculada 2" xfId="24" xr:uid="{D51874A7-3B98-434A-A565-2C413071ABD3}"/>
    <cellStyle name="Encabezado 1 2" xfId="41" xr:uid="{17CCE134-1DD1-4CC7-95CD-42CB7C633F47}"/>
    <cellStyle name="Encabezado 4 2" xfId="25" xr:uid="{AD6A74E9-7193-4DC4-95BC-BAC0AC4F36D7}"/>
    <cellStyle name="Énfasis1 2" xfId="26" xr:uid="{5AF9D0D2-6610-4362-B448-D2FED7D2A68A}"/>
    <cellStyle name="Énfasis2 2" xfId="27" xr:uid="{6766F82A-0FA7-4E01-92DC-25584911D5AD}"/>
    <cellStyle name="Énfasis3 2" xfId="28" xr:uid="{14CA0808-E10A-497C-B901-BACA1B7238B8}"/>
    <cellStyle name="Énfasis4 2" xfId="29" xr:uid="{3B25C3EF-3523-4537-8528-F1C3A9D5060D}"/>
    <cellStyle name="Énfasis5 2" xfId="30" xr:uid="{4B394951-5494-4915-A350-E9EA0252E733}"/>
    <cellStyle name="Énfasis6 2" xfId="31" xr:uid="{A8437EF6-F8A0-4EDD-86A9-CF0976805254}"/>
    <cellStyle name="Entrada 2" xfId="32" xr:uid="{9A268718-1A11-474E-AB39-884B77263117}"/>
    <cellStyle name="Incorrecto 2" xfId="33" xr:uid="{8006325F-DE1A-4CF2-8D77-E56327C9F812}"/>
    <cellStyle name="Moneda" xfId="1" builtinId="4"/>
    <cellStyle name="Moneda 2" xfId="34" xr:uid="{4E2DCD20-70ED-48F2-9281-8C7E03D11248}"/>
    <cellStyle name="Neutral 2" xfId="35" xr:uid="{6D245301-5789-4E07-904C-5CDF639D3C5F}"/>
    <cellStyle name="Normal" xfId="0" builtinId="0"/>
    <cellStyle name="Normal 2" xfId="2" xr:uid="{A41002BA-D5E5-45A0-9046-25CB0BED5FA1}"/>
    <cellStyle name="Notas 2" xfId="36" xr:uid="{F56BABD6-DC7D-4092-9131-2766E99FD2EA}"/>
    <cellStyle name="Salida 2" xfId="37" xr:uid="{B7EADC4D-7684-4AA0-9B59-35975080CC0B}"/>
    <cellStyle name="Texto de advertencia 2" xfId="38" xr:uid="{1200AD07-2522-440B-93F0-415C7684CD81}"/>
    <cellStyle name="Texto explicativo 2" xfId="39" xr:uid="{09173FB5-DF06-403B-A881-431A3AFA3FFC}"/>
    <cellStyle name="Título 2 2" xfId="42" xr:uid="{E7B43DE7-C49C-4BAB-BDF1-EB643A6DCBFA}"/>
    <cellStyle name="Título 3 2" xfId="43" xr:uid="{6A035043-5472-4B61-AF99-3033A059C307}"/>
    <cellStyle name="Título 4" xfId="40" xr:uid="{36ED71F0-41A0-4A5D-B031-E95853CC304E}"/>
    <cellStyle name="Total 2" xfId="44" xr:uid="{DE2A3E84-BCF5-41A0-8DEA-BD7F1DCEB1C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15240</xdr:rowOff>
    </xdr:from>
    <xdr:to>
      <xdr:col>1</xdr:col>
      <xdr:colOff>91440</xdr:colOff>
      <xdr:row>1</xdr:row>
      <xdr:rowOff>99060</xdr:rowOff>
    </xdr:to>
    <xdr:sp macro="[1]!Concatenar" textlink="">
      <xdr:nvSpPr>
        <xdr:cNvPr id="2" name="Elipse 1">
          <a:extLst>
            <a:ext uri="{FF2B5EF4-FFF2-40B4-BE49-F238E27FC236}">
              <a16:creationId xmlns:a16="http://schemas.microsoft.com/office/drawing/2014/main" id="{BD0D24E9-4601-4B68-9C02-6880A6CE7725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38100</xdr:colOff>
      <xdr:row>1</xdr:row>
      <xdr:rowOff>15240</xdr:rowOff>
    </xdr:from>
    <xdr:to>
      <xdr:col>0</xdr:col>
      <xdr:colOff>91440</xdr:colOff>
      <xdr:row>1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2CAB0C08-12D0-4269-99C1-653F1CC47B30}"/>
            </a:ext>
          </a:extLst>
        </xdr:cNvPr>
        <xdr:cNvSpPr/>
      </xdr:nvSpPr>
      <xdr:spPr>
        <a:xfrm>
          <a:off x="800100" y="2057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lilePintoMontilla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1F0C-E6ED-4DED-9F33-053AE23F5602}">
  <dimension ref="A1:A5"/>
  <sheetViews>
    <sheetView workbookViewId="0">
      <selection activeCell="A6" sqref="A6"/>
    </sheetView>
  </sheetViews>
  <sheetFormatPr baseColWidth="10" defaultRowHeight="15" x14ac:dyDescent="0.25"/>
  <cols>
    <col min="1" max="1" width="14.5703125" style="1" bestFit="1" customWidth="1"/>
  </cols>
  <sheetData>
    <row r="1" spans="1:1" x14ac:dyDescent="0.25">
      <c r="A1" s="1">
        <v>1078421</v>
      </c>
    </row>
    <row r="2" spans="1:1" x14ac:dyDescent="0.25">
      <c r="A2" s="1">
        <v>3359594</v>
      </c>
    </row>
    <row r="3" spans="1:1" x14ac:dyDescent="0.25">
      <c r="A3" s="1">
        <v>1293701</v>
      </c>
    </row>
    <row r="5" spans="1:1" x14ac:dyDescent="0.25">
      <c r="A5" s="1">
        <f>SUM(A1:A4)</f>
        <v>5731716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A4A0-E835-4258-AE24-D0689A86F886}">
  <sheetPr>
    <pageSetUpPr fitToPage="1"/>
  </sheetPr>
  <dimension ref="A1:AD46"/>
  <sheetViews>
    <sheetView tabSelected="1" view="pageBreakPreview" zoomScale="60" zoomScaleNormal="100" workbookViewId="0">
      <selection activeCell="P1" sqref="P1"/>
    </sheetView>
  </sheetViews>
  <sheetFormatPr baseColWidth="10" defaultRowHeight="15" x14ac:dyDescent="0.25"/>
  <cols>
    <col min="15" max="15" width="15.5703125" bestFit="1" customWidth="1"/>
    <col min="16" max="16" width="14.7109375" bestFit="1" customWidth="1"/>
  </cols>
  <sheetData>
    <row r="1" spans="1:29" x14ac:dyDescent="0.25">
      <c r="O1" s="13"/>
      <c r="P1" s="13">
        <f>SUBTOTAL(9,P3:P47)</f>
        <v>5731715.5499800006</v>
      </c>
    </row>
    <row r="2" spans="1:29" x14ac:dyDescent="0.25">
      <c r="A2" s="2" t="s">
        <v>208</v>
      </c>
      <c r="B2" s="2" t="s">
        <v>0</v>
      </c>
      <c r="C2" s="3" t="s">
        <v>1</v>
      </c>
      <c r="D2" s="4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5" t="s">
        <v>8</v>
      </c>
      <c r="K2" s="6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</row>
    <row r="3" spans="1:29" x14ac:dyDescent="0.25">
      <c r="A3">
        <v>1</v>
      </c>
      <c r="B3" s="14" t="s">
        <v>50</v>
      </c>
      <c r="C3" s="15" t="s">
        <v>51</v>
      </c>
      <c r="D3" s="16" t="s">
        <v>52</v>
      </c>
      <c r="E3" s="17" t="s">
        <v>53</v>
      </c>
      <c r="F3" s="17" t="s">
        <v>32</v>
      </c>
      <c r="G3" s="8" t="s">
        <v>33</v>
      </c>
      <c r="H3" s="17" t="s">
        <v>34</v>
      </c>
      <c r="I3" s="17" t="s">
        <v>54</v>
      </c>
      <c r="J3" s="18">
        <v>109134.48</v>
      </c>
      <c r="K3" s="19">
        <v>10.257</v>
      </c>
      <c r="L3" s="18">
        <v>10640</v>
      </c>
      <c r="M3" s="9">
        <v>10640</v>
      </c>
      <c r="N3" s="9" t="s">
        <v>36</v>
      </c>
      <c r="O3" s="9">
        <v>10661.32</v>
      </c>
      <c r="P3" s="9">
        <v>109353.15923999999</v>
      </c>
      <c r="Q3" s="8" t="s">
        <v>37</v>
      </c>
      <c r="R3" s="8" t="s">
        <v>38</v>
      </c>
      <c r="S3" s="8">
        <v>9019430840</v>
      </c>
      <c r="T3" s="8">
        <v>465</v>
      </c>
      <c r="U3" s="8">
        <v>10008009</v>
      </c>
      <c r="V3" s="8" t="s">
        <v>39</v>
      </c>
      <c r="W3" s="8">
        <v>1039</v>
      </c>
      <c r="X3" s="8" t="s">
        <v>40</v>
      </c>
      <c r="Y3" s="17" t="s">
        <v>41</v>
      </c>
      <c r="Z3" s="17" t="s">
        <v>42</v>
      </c>
      <c r="AA3" s="17" t="s">
        <v>55</v>
      </c>
      <c r="AB3" s="17" t="s">
        <v>44</v>
      </c>
      <c r="AC3" s="7"/>
    </row>
    <row r="4" spans="1:29" x14ac:dyDescent="0.25">
      <c r="A4">
        <v>2</v>
      </c>
      <c r="B4" s="14" t="s">
        <v>56</v>
      </c>
      <c r="C4" s="15" t="s">
        <v>51</v>
      </c>
      <c r="D4" s="16" t="s">
        <v>57</v>
      </c>
      <c r="E4" s="17" t="s">
        <v>58</v>
      </c>
      <c r="F4" s="17" t="s">
        <v>32</v>
      </c>
      <c r="G4" s="8" t="s">
        <v>33</v>
      </c>
      <c r="H4" s="17" t="s">
        <v>34</v>
      </c>
      <c r="I4" s="17" t="s">
        <v>54</v>
      </c>
      <c r="J4" s="18">
        <v>97260.24</v>
      </c>
      <c r="K4" s="19">
        <v>9.141</v>
      </c>
      <c r="L4" s="18">
        <v>10640</v>
      </c>
      <c r="M4" s="9">
        <v>10640</v>
      </c>
      <c r="N4" s="9" t="s">
        <v>36</v>
      </c>
      <c r="O4" s="9">
        <v>10661.32</v>
      </c>
      <c r="P4" s="9">
        <v>97455.126120000001</v>
      </c>
      <c r="Q4" s="8" t="s">
        <v>37</v>
      </c>
      <c r="R4" s="8" t="s">
        <v>38</v>
      </c>
      <c r="S4" s="8">
        <v>9019430840</v>
      </c>
      <c r="T4" s="8">
        <v>465</v>
      </c>
      <c r="U4" s="8">
        <v>10008009</v>
      </c>
      <c r="V4" s="8" t="s">
        <v>39</v>
      </c>
      <c r="W4" s="8">
        <v>1039</v>
      </c>
      <c r="X4" s="8" t="s">
        <v>40</v>
      </c>
      <c r="Y4" s="17" t="s">
        <v>41</v>
      </c>
      <c r="Z4" s="17" t="s">
        <v>42</v>
      </c>
      <c r="AA4" s="17" t="s">
        <v>59</v>
      </c>
      <c r="AB4" s="17" t="s">
        <v>44</v>
      </c>
      <c r="AC4" s="7"/>
    </row>
    <row r="5" spans="1:29" x14ac:dyDescent="0.25">
      <c r="A5">
        <v>3</v>
      </c>
      <c r="B5" s="14" t="s">
        <v>73</v>
      </c>
      <c r="C5" s="15" t="s">
        <v>51</v>
      </c>
      <c r="D5" s="16" t="s">
        <v>74</v>
      </c>
      <c r="E5" s="17" t="s">
        <v>75</v>
      </c>
      <c r="F5" s="17" t="s">
        <v>32</v>
      </c>
      <c r="G5" s="8" t="s">
        <v>33</v>
      </c>
      <c r="H5" s="17" t="s">
        <v>34</v>
      </c>
      <c r="I5" s="17" t="s">
        <v>54</v>
      </c>
      <c r="J5" s="18">
        <v>150045.28</v>
      </c>
      <c r="K5" s="19">
        <v>14.102</v>
      </c>
      <c r="L5" s="18">
        <v>10640</v>
      </c>
      <c r="M5" s="9">
        <v>10640</v>
      </c>
      <c r="N5" s="9" t="s">
        <v>36</v>
      </c>
      <c r="O5" s="9">
        <v>10661.32</v>
      </c>
      <c r="P5" s="9">
        <v>150345.93463999999</v>
      </c>
      <c r="Q5" s="8" t="s">
        <v>37</v>
      </c>
      <c r="R5" s="8" t="s">
        <v>38</v>
      </c>
      <c r="S5" s="8">
        <v>9019430840</v>
      </c>
      <c r="T5" s="8">
        <v>465</v>
      </c>
      <c r="U5" s="8">
        <v>10008009</v>
      </c>
      <c r="V5" s="8" t="s">
        <v>39</v>
      </c>
      <c r="W5" s="8">
        <v>1039</v>
      </c>
      <c r="X5" s="8" t="s">
        <v>40</v>
      </c>
      <c r="Y5" s="17" t="s">
        <v>41</v>
      </c>
      <c r="Z5" s="17" t="s">
        <v>42</v>
      </c>
      <c r="AA5" s="17" t="s">
        <v>76</v>
      </c>
      <c r="AB5" s="17" t="s">
        <v>44</v>
      </c>
      <c r="AC5" s="7"/>
    </row>
    <row r="6" spans="1:29" x14ac:dyDescent="0.25">
      <c r="A6">
        <v>4</v>
      </c>
      <c r="B6" s="14" t="s">
        <v>77</v>
      </c>
      <c r="C6" s="15" t="s">
        <v>78</v>
      </c>
      <c r="D6" s="16" t="s">
        <v>79</v>
      </c>
      <c r="E6" s="17" t="s">
        <v>80</v>
      </c>
      <c r="F6" s="17" t="s">
        <v>32</v>
      </c>
      <c r="G6" s="8" t="s">
        <v>33</v>
      </c>
      <c r="H6" s="17" t="s">
        <v>34</v>
      </c>
      <c r="I6" s="17" t="s">
        <v>54</v>
      </c>
      <c r="J6" s="18">
        <v>112890.4</v>
      </c>
      <c r="K6" s="19">
        <v>10.61</v>
      </c>
      <c r="L6" s="18">
        <v>10640</v>
      </c>
      <c r="M6" s="9">
        <v>10640</v>
      </c>
      <c r="N6" s="9" t="s">
        <v>36</v>
      </c>
      <c r="O6" s="9">
        <v>10661.32</v>
      </c>
      <c r="P6" s="9">
        <v>113116.60519999999</v>
      </c>
      <c r="Q6" s="8" t="s">
        <v>37</v>
      </c>
      <c r="R6" s="8" t="s">
        <v>38</v>
      </c>
      <c r="S6" s="8">
        <v>9019430840</v>
      </c>
      <c r="T6" s="8">
        <v>465</v>
      </c>
      <c r="U6" s="8">
        <v>10008009</v>
      </c>
      <c r="V6" s="8" t="s">
        <v>39</v>
      </c>
      <c r="W6" s="8">
        <v>1039</v>
      </c>
      <c r="X6" s="8" t="s">
        <v>40</v>
      </c>
      <c r="Y6" s="17" t="s">
        <v>41</v>
      </c>
      <c r="Z6" s="17" t="s">
        <v>42</v>
      </c>
      <c r="AA6" s="17" t="s">
        <v>81</v>
      </c>
      <c r="AB6" s="17" t="s">
        <v>44</v>
      </c>
      <c r="AC6" s="7"/>
    </row>
    <row r="7" spans="1:29" x14ac:dyDescent="0.25">
      <c r="A7">
        <v>5</v>
      </c>
      <c r="B7" s="14" t="s">
        <v>28</v>
      </c>
      <c r="C7" s="15" t="s">
        <v>29</v>
      </c>
      <c r="D7" s="16" t="s">
        <v>30</v>
      </c>
      <c r="E7" s="17" t="s">
        <v>31</v>
      </c>
      <c r="F7" s="17" t="s">
        <v>32</v>
      </c>
      <c r="G7" s="8" t="s">
        <v>33</v>
      </c>
      <c r="H7" s="17" t="s">
        <v>34</v>
      </c>
      <c r="I7" s="17" t="s">
        <v>35</v>
      </c>
      <c r="J7" s="18">
        <v>117088.91</v>
      </c>
      <c r="K7" s="19">
        <v>7.5590000000000002</v>
      </c>
      <c r="L7" s="18">
        <v>15490</v>
      </c>
      <c r="M7" s="9">
        <v>15490</v>
      </c>
      <c r="N7" s="9" t="s">
        <v>36</v>
      </c>
      <c r="O7" s="9">
        <v>16221.49</v>
      </c>
      <c r="P7" s="9">
        <v>122618.24291</v>
      </c>
      <c r="Q7" s="8" t="s">
        <v>37</v>
      </c>
      <c r="R7" s="8" t="s">
        <v>38</v>
      </c>
      <c r="S7" s="8">
        <v>9019430840</v>
      </c>
      <c r="T7" s="8">
        <v>465</v>
      </c>
      <c r="U7" s="8">
        <v>10008009</v>
      </c>
      <c r="V7" s="8" t="s">
        <v>39</v>
      </c>
      <c r="W7" s="8">
        <v>1039</v>
      </c>
      <c r="X7" s="8" t="s">
        <v>40</v>
      </c>
      <c r="Y7" s="17" t="s">
        <v>41</v>
      </c>
      <c r="Z7" s="17" t="s">
        <v>42</v>
      </c>
      <c r="AA7" s="17" t="s">
        <v>43</v>
      </c>
      <c r="AB7" s="17" t="s">
        <v>44</v>
      </c>
      <c r="AC7" s="7"/>
    </row>
    <row r="8" spans="1:29" x14ac:dyDescent="0.25">
      <c r="A8">
        <v>6</v>
      </c>
      <c r="B8" s="14" t="s">
        <v>45</v>
      </c>
      <c r="C8" s="15" t="s">
        <v>46</v>
      </c>
      <c r="D8" s="16" t="s">
        <v>47</v>
      </c>
      <c r="E8" s="17" t="s">
        <v>48</v>
      </c>
      <c r="F8" s="17" t="s">
        <v>32</v>
      </c>
      <c r="G8" s="8" t="s">
        <v>33</v>
      </c>
      <c r="H8" s="17" t="s">
        <v>34</v>
      </c>
      <c r="I8" s="17" t="s">
        <v>35</v>
      </c>
      <c r="J8" s="18">
        <v>124136.86</v>
      </c>
      <c r="K8" s="19">
        <v>8.0139999999999993</v>
      </c>
      <c r="L8" s="18">
        <v>15490</v>
      </c>
      <c r="M8" s="9">
        <v>15490</v>
      </c>
      <c r="N8" s="9" t="s">
        <v>36</v>
      </c>
      <c r="O8" s="9">
        <v>16221.49</v>
      </c>
      <c r="P8" s="9">
        <v>129999.01086000001</v>
      </c>
      <c r="Q8" s="8" t="s">
        <v>37</v>
      </c>
      <c r="R8" s="8" t="s">
        <v>38</v>
      </c>
      <c r="S8" s="8">
        <v>9019430840</v>
      </c>
      <c r="T8" s="8">
        <v>465</v>
      </c>
      <c r="U8" s="8">
        <v>10008009</v>
      </c>
      <c r="V8" s="8" t="s">
        <v>39</v>
      </c>
      <c r="W8" s="8">
        <v>1039</v>
      </c>
      <c r="X8" s="8" t="s">
        <v>40</v>
      </c>
      <c r="Y8" s="17" t="s">
        <v>41</v>
      </c>
      <c r="Z8" s="17" t="s">
        <v>42</v>
      </c>
      <c r="AA8" s="17" t="s">
        <v>49</v>
      </c>
      <c r="AB8" s="17" t="s">
        <v>44</v>
      </c>
      <c r="AC8" s="7"/>
    </row>
    <row r="9" spans="1:29" x14ac:dyDescent="0.25">
      <c r="A9">
        <v>7</v>
      </c>
      <c r="B9" s="14" t="s">
        <v>64</v>
      </c>
      <c r="C9" s="15" t="s">
        <v>46</v>
      </c>
      <c r="D9" s="16" t="s">
        <v>65</v>
      </c>
      <c r="E9" s="17" t="s">
        <v>53</v>
      </c>
      <c r="F9" s="17" t="s">
        <v>32</v>
      </c>
      <c r="G9" s="8" t="s">
        <v>33</v>
      </c>
      <c r="H9" s="17" t="s">
        <v>34</v>
      </c>
      <c r="I9" s="17" t="s">
        <v>54</v>
      </c>
      <c r="J9" s="18">
        <v>97760.320000000007</v>
      </c>
      <c r="K9" s="19">
        <v>9.1880000000000006</v>
      </c>
      <c r="L9" s="18">
        <v>10640</v>
      </c>
      <c r="M9" s="9">
        <v>10640</v>
      </c>
      <c r="N9" s="9" t="s">
        <v>36</v>
      </c>
      <c r="O9" s="9">
        <v>10661.32</v>
      </c>
      <c r="P9" s="9">
        <v>97956.208160000009</v>
      </c>
      <c r="Q9" s="8" t="s">
        <v>37</v>
      </c>
      <c r="R9" s="8" t="s">
        <v>38</v>
      </c>
      <c r="S9" s="8">
        <v>9019430840</v>
      </c>
      <c r="T9" s="8">
        <v>465</v>
      </c>
      <c r="U9" s="8">
        <v>10008009</v>
      </c>
      <c r="V9" s="8" t="s">
        <v>39</v>
      </c>
      <c r="W9" s="8">
        <v>1039</v>
      </c>
      <c r="X9" s="8" t="s">
        <v>40</v>
      </c>
      <c r="Y9" s="17" t="s">
        <v>41</v>
      </c>
      <c r="Z9" s="17" t="s">
        <v>42</v>
      </c>
      <c r="AA9" s="17" t="s">
        <v>66</v>
      </c>
      <c r="AB9" s="17" t="s">
        <v>44</v>
      </c>
      <c r="AC9" s="7"/>
    </row>
    <row r="10" spans="1:29" x14ac:dyDescent="0.25">
      <c r="A10">
        <v>8</v>
      </c>
      <c r="B10" s="14" t="s">
        <v>60</v>
      </c>
      <c r="C10" s="15" t="s">
        <v>46</v>
      </c>
      <c r="D10" s="16" t="s">
        <v>61</v>
      </c>
      <c r="E10" s="17" t="s">
        <v>62</v>
      </c>
      <c r="F10" s="17" t="s">
        <v>32</v>
      </c>
      <c r="G10" s="8" t="s">
        <v>33</v>
      </c>
      <c r="H10" s="17" t="s">
        <v>34</v>
      </c>
      <c r="I10" s="17" t="s">
        <v>54</v>
      </c>
      <c r="J10" s="18">
        <v>124019.84</v>
      </c>
      <c r="K10" s="19">
        <v>11.656000000000001</v>
      </c>
      <c r="L10" s="18">
        <v>10640</v>
      </c>
      <c r="M10" s="9">
        <v>10640</v>
      </c>
      <c r="N10" s="9" t="s">
        <v>36</v>
      </c>
      <c r="O10" s="9">
        <v>10661.32</v>
      </c>
      <c r="P10" s="9">
        <v>124268.34592000001</v>
      </c>
      <c r="Q10" s="8" t="s">
        <v>37</v>
      </c>
      <c r="R10" s="8" t="s">
        <v>38</v>
      </c>
      <c r="S10" s="8">
        <v>9019430840</v>
      </c>
      <c r="T10" s="8">
        <v>465</v>
      </c>
      <c r="U10" s="8">
        <v>10008009</v>
      </c>
      <c r="V10" s="8" t="s">
        <v>39</v>
      </c>
      <c r="W10" s="8">
        <v>1039</v>
      </c>
      <c r="X10" s="8" t="s">
        <v>40</v>
      </c>
      <c r="Y10" s="17" t="s">
        <v>41</v>
      </c>
      <c r="Z10" s="17" t="s">
        <v>42</v>
      </c>
      <c r="AA10" s="17" t="s">
        <v>63</v>
      </c>
      <c r="AB10" s="17" t="s">
        <v>44</v>
      </c>
      <c r="AC10" s="7"/>
    </row>
    <row r="11" spans="1:29" x14ac:dyDescent="0.25">
      <c r="A11">
        <v>9</v>
      </c>
      <c r="B11" s="14" t="s">
        <v>67</v>
      </c>
      <c r="C11" s="15" t="s">
        <v>46</v>
      </c>
      <c r="D11" s="16" t="s">
        <v>68</v>
      </c>
      <c r="E11" s="17" t="s">
        <v>69</v>
      </c>
      <c r="F11" s="17" t="s">
        <v>32</v>
      </c>
      <c r="G11" s="8" t="s">
        <v>33</v>
      </c>
      <c r="H11" s="17" t="s">
        <v>34</v>
      </c>
      <c r="I11" s="17" t="s">
        <v>35</v>
      </c>
      <c r="J11" s="18">
        <v>126885.92</v>
      </c>
      <c r="K11" s="19">
        <v>8.218</v>
      </c>
      <c r="L11" s="18">
        <v>15440</v>
      </c>
      <c r="M11" s="9">
        <v>15440</v>
      </c>
      <c r="N11" s="9" t="s">
        <v>70</v>
      </c>
      <c r="O11" s="9">
        <v>16221.49</v>
      </c>
      <c r="P11" s="9">
        <v>133308.20481999998</v>
      </c>
      <c r="Q11" s="8" t="s">
        <v>71</v>
      </c>
      <c r="R11" s="8" t="s">
        <v>38</v>
      </c>
      <c r="S11" s="8">
        <v>9019430840</v>
      </c>
      <c r="T11" s="8">
        <v>465</v>
      </c>
      <c r="U11" s="8">
        <v>10008009</v>
      </c>
      <c r="V11" s="8" t="s">
        <v>39</v>
      </c>
      <c r="W11" s="8">
        <v>1069</v>
      </c>
      <c r="X11" s="8" t="s">
        <v>40</v>
      </c>
      <c r="Y11" s="17" t="s">
        <v>41</v>
      </c>
      <c r="Z11" s="17" t="s">
        <v>42</v>
      </c>
      <c r="AA11" s="17" t="s">
        <v>72</v>
      </c>
      <c r="AB11" s="17" t="s">
        <v>44</v>
      </c>
      <c r="AC11" s="7"/>
    </row>
    <row r="12" spans="1:29" x14ac:dyDescent="0.25">
      <c r="A12">
        <v>10</v>
      </c>
      <c r="B12" s="23" t="s">
        <v>154</v>
      </c>
      <c r="C12" s="26" t="s">
        <v>106</v>
      </c>
      <c r="D12" s="27" t="s">
        <v>155</v>
      </c>
      <c r="E12" s="23" t="s">
        <v>152</v>
      </c>
      <c r="F12" s="23" t="s">
        <v>32</v>
      </c>
      <c r="G12" s="28" t="s">
        <v>33</v>
      </c>
      <c r="H12" s="23" t="s">
        <v>85</v>
      </c>
      <c r="I12" s="23" t="s">
        <v>35</v>
      </c>
      <c r="J12" s="24">
        <v>156991.15</v>
      </c>
      <c r="K12" s="25">
        <v>10.135</v>
      </c>
      <c r="L12" s="24">
        <v>15490</v>
      </c>
      <c r="M12" s="29">
        <v>15490</v>
      </c>
      <c r="N12" s="12" t="s">
        <v>36</v>
      </c>
      <c r="O12" s="12">
        <v>16221.49</v>
      </c>
      <c r="P12" s="12">
        <v>164404.80114999998</v>
      </c>
      <c r="Q12" s="23" t="s">
        <v>37</v>
      </c>
      <c r="R12" s="11" t="s">
        <v>86</v>
      </c>
      <c r="S12" s="11">
        <v>9019440852</v>
      </c>
      <c r="T12" s="11">
        <v>465</v>
      </c>
      <c r="U12" s="28">
        <v>10008009</v>
      </c>
      <c r="V12" s="28" t="s">
        <v>39</v>
      </c>
      <c r="W12" s="28">
        <v>1039</v>
      </c>
      <c r="X12" s="28" t="s">
        <v>40</v>
      </c>
      <c r="Y12" s="23" t="s">
        <v>41</v>
      </c>
      <c r="Z12" s="23" t="s">
        <v>42</v>
      </c>
      <c r="AA12" s="23" t="s">
        <v>156</v>
      </c>
      <c r="AB12" s="23" t="s">
        <v>44</v>
      </c>
      <c r="AC12" s="10"/>
    </row>
    <row r="13" spans="1:29" x14ac:dyDescent="0.25">
      <c r="A13">
        <v>11</v>
      </c>
      <c r="B13" s="20" t="s">
        <v>105</v>
      </c>
      <c r="C13" s="21" t="s">
        <v>106</v>
      </c>
      <c r="D13" s="22" t="s">
        <v>107</v>
      </c>
      <c r="E13" s="23" t="s">
        <v>48</v>
      </c>
      <c r="F13" s="23" t="s">
        <v>32</v>
      </c>
      <c r="G13" s="11" t="s">
        <v>33</v>
      </c>
      <c r="H13" s="23" t="s">
        <v>85</v>
      </c>
      <c r="I13" s="23" t="s">
        <v>35</v>
      </c>
      <c r="J13" s="24">
        <v>127947.4</v>
      </c>
      <c r="K13" s="25">
        <v>8.26</v>
      </c>
      <c r="L13" s="24">
        <v>15490</v>
      </c>
      <c r="M13" s="12">
        <v>15490</v>
      </c>
      <c r="N13" s="12" t="s">
        <v>36</v>
      </c>
      <c r="O13" s="12">
        <v>16221.49</v>
      </c>
      <c r="P13" s="12">
        <v>133989.5074</v>
      </c>
      <c r="Q13" s="11" t="s">
        <v>37</v>
      </c>
      <c r="R13" s="11" t="s">
        <v>86</v>
      </c>
      <c r="S13" s="11">
        <v>9019440852</v>
      </c>
      <c r="T13" s="11">
        <v>465</v>
      </c>
      <c r="U13" s="11">
        <v>10008009</v>
      </c>
      <c r="V13" s="11" t="s">
        <v>39</v>
      </c>
      <c r="W13" s="11">
        <v>1039</v>
      </c>
      <c r="X13" s="11" t="s">
        <v>40</v>
      </c>
      <c r="Y13" s="23" t="s">
        <v>41</v>
      </c>
      <c r="Z13" s="23" t="s">
        <v>42</v>
      </c>
      <c r="AA13" s="23" t="s">
        <v>108</v>
      </c>
      <c r="AB13" s="23" t="s">
        <v>44</v>
      </c>
      <c r="AC13" s="10"/>
    </row>
    <row r="14" spans="1:29" x14ac:dyDescent="0.25">
      <c r="A14">
        <v>12</v>
      </c>
      <c r="B14" s="20" t="s">
        <v>109</v>
      </c>
      <c r="C14" s="21" t="s">
        <v>110</v>
      </c>
      <c r="D14" s="22" t="s">
        <v>111</v>
      </c>
      <c r="E14" s="23" t="s">
        <v>31</v>
      </c>
      <c r="F14" s="23" t="s">
        <v>32</v>
      </c>
      <c r="G14" s="11" t="s">
        <v>33</v>
      </c>
      <c r="H14" s="23" t="s">
        <v>85</v>
      </c>
      <c r="I14" s="23" t="s">
        <v>35</v>
      </c>
      <c r="J14" s="24">
        <v>111977.21</v>
      </c>
      <c r="K14" s="25">
        <v>7.2290000000000001</v>
      </c>
      <c r="L14" s="24">
        <v>15490</v>
      </c>
      <c r="M14" s="12">
        <v>15490</v>
      </c>
      <c r="N14" s="12" t="s">
        <v>36</v>
      </c>
      <c r="O14" s="12">
        <v>16221.49</v>
      </c>
      <c r="P14" s="12">
        <v>117265.15121</v>
      </c>
      <c r="Q14" s="11" t="s">
        <v>37</v>
      </c>
      <c r="R14" s="11" t="s">
        <v>86</v>
      </c>
      <c r="S14" s="11">
        <v>9019440852</v>
      </c>
      <c r="T14" s="11">
        <v>465</v>
      </c>
      <c r="U14" s="11">
        <v>10008009</v>
      </c>
      <c r="V14" s="11" t="s">
        <v>39</v>
      </c>
      <c r="W14" s="11">
        <v>1039</v>
      </c>
      <c r="X14" s="11" t="s">
        <v>40</v>
      </c>
      <c r="Y14" s="23" t="s">
        <v>41</v>
      </c>
      <c r="Z14" s="23" t="s">
        <v>42</v>
      </c>
      <c r="AA14" s="23" t="s">
        <v>112</v>
      </c>
      <c r="AB14" s="23" t="s">
        <v>44</v>
      </c>
      <c r="AC14" s="10"/>
    </row>
    <row r="15" spans="1:29" x14ac:dyDescent="0.25">
      <c r="A15">
        <v>13</v>
      </c>
      <c r="B15" s="23" t="s">
        <v>164</v>
      </c>
      <c r="C15" s="26" t="s">
        <v>110</v>
      </c>
      <c r="D15" s="27" t="s">
        <v>165</v>
      </c>
      <c r="E15" s="23" t="s">
        <v>75</v>
      </c>
      <c r="F15" s="23" t="s">
        <v>32</v>
      </c>
      <c r="G15" s="28" t="s">
        <v>33</v>
      </c>
      <c r="H15" s="23" t="s">
        <v>85</v>
      </c>
      <c r="I15" s="23" t="s">
        <v>54</v>
      </c>
      <c r="J15" s="24">
        <v>140596.96</v>
      </c>
      <c r="K15" s="25">
        <v>13.214</v>
      </c>
      <c r="L15" s="24">
        <v>10640</v>
      </c>
      <c r="M15" s="29">
        <v>10640</v>
      </c>
      <c r="N15" s="12" t="s">
        <v>36</v>
      </c>
      <c r="O15" s="12">
        <v>10661.32</v>
      </c>
      <c r="P15" s="12">
        <v>140878.68247999999</v>
      </c>
      <c r="Q15" s="23" t="s">
        <v>37</v>
      </c>
      <c r="R15" s="11" t="s">
        <v>86</v>
      </c>
      <c r="S15" s="11">
        <v>9019440852</v>
      </c>
      <c r="T15" s="11">
        <v>465</v>
      </c>
      <c r="U15" s="28">
        <v>10008009</v>
      </c>
      <c r="V15" s="28" t="s">
        <v>39</v>
      </c>
      <c r="W15" s="28">
        <v>1039</v>
      </c>
      <c r="X15" s="28" t="s">
        <v>40</v>
      </c>
      <c r="Y15" s="23" t="s">
        <v>41</v>
      </c>
      <c r="Z15" s="23" t="s">
        <v>42</v>
      </c>
      <c r="AA15" s="23" t="s">
        <v>166</v>
      </c>
      <c r="AB15" s="23" t="s">
        <v>44</v>
      </c>
      <c r="AC15" s="10"/>
    </row>
    <row r="16" spans="1:29" x14ac:dyDescent="0.25">
      <c r="A16">
        <v>14</v>
      </c>
      <c r="B16" s="20" t="s">
        <v>123</v>
      </c>
      <c r="C16" s="21" t="s">
        <v>110</v>
      </c>
      <c r="D16" s="22" t="s">
        <v>124</v>
      </c>
      <c r="E16" s="23" t="s">
        <v>121</v>
      </c>
      <c r="F16" s="23" t="s">
        <v>32</v>
      </c>
      <c r="G16" s="11" t="s">
        <v>33</v>
      </c>
      <c r="H16" s="23" t="s">
        <v>85</v>
      </c>
      <c r="I16" s="23" t="s">
        <v>35</v>
      </c>
      <c r="J16" s="24">
        <v>112581.32</v>
      </c>
      <c r="K16" s="25">
        <v>7.2679999999999998</v>
      </c>
      <c r="L16" s="24">
        <v>15490</v>
      </c>
      <c r="M16" s="12">
        <v>15490</v>
      </c>
      <c r="N16" s="12" t="s">
        <v>36</v>
      </c>
      <c r="O16" s="12">
        <v>16221.49</v>
      </c>
      <c r="P16" s="12">
        <v>117897.78932</v>
      </c>
      <c r="Q16" s="11" t="s">
        <v>37</v>
      </c>
      <c r="R16" s="11" t="s">
        <v>86</v>
      </c>
      <c r="S16" s="11">
        <v>9019440852</v>
      </c>
      <c r="T16" s="11">
        <v>465</v>
      </c>
      <c r="U16" s="11">
        <v>10008009</v>
      </c>
      <c r="V16" s="11" t="s">
        <v>39</v>
      </c>
      <c r="W16" s="11">
        <v>1039</v>
      </c>
      <c r="X16" s="11" t="s">
        <v>40</v>
      </c>
      <c r="Y16" s="23" t="s">
        <v>41</v>
      </c>
      <c r="Z16" s="23" t="s">
        <v>42</v>
      </c>
      <c r="AA16" s="23" t="s">
        <v>125</v>
      </c>
      <c r="AB16" s="23" t="s">
        <v>44</v>
      </c>
      <c r="AC16" s="10"/>
    </row>
    <row r="17" spans="1:29" x14ac:dyDescent="0.25">
      <c r="A17">
        <v>15</v>
      </c>
      <c r="B17" s="23" t="s">
        <v>157</v>
      </c>
      <c r="C17" s="26" t="s">
        <v>158</v>
      </c>
      <c r="D17" s="27" t="s">
        <v>159</v>
      </c>
      <c r="E17" s="23" t="s">
        <v>80</v>
      </c>
      <c r="F17" s="23" t="s">
        <v>32</v>
      </c>
      <c r="G17" s="28" t="s">
        <v>33</v>
      </c>
      <c r="H17" s="23" t="s">
        <v>85</v>
      </c>
      <c r="I17" s="23" t="s">
        <v>54</v>
      </c>
      <c r="J17" s="24">
        <v>112209.44</v>
      </c>
      <c r="K17" s="25">
        <v>10.545999999999999</v>
      </c>
      <c r="L17" s="24">
        <v>10640</v>
      </c>
      <c r="M17" s="29">
        <v>10640</v>
      </c>
      <c r="N17" s="12" t="s">
        <v>36</v>
      </c>
      <c r="O17" s="12">
        <v>10661.32</v>
      </c>
      <c r="P17" s="12">
        <v>112434.28072</v>
      </c>
      <c r="Q17" s="23" t="s">
        <v>37</v>
      </c>
      <c r="R17" s="11" t="s">
        <v>86</v>
      </c>
      <c r="S17" s="11">
        <v>9019440852</v>
      </c>
      <c r="T17" s="11">
        <v>465</v>
      </c>
      <c r="U17" s="28">
        <v>10008009</v>
      </c>
      <c r="V17" s="28" t="s">
        <v>39</v>
      </c>
      <c r="W17" s="28">
        <v>1039</v>
      </c>
      <c r="X17" s="28" t="s">
        <v>40</v>
      </c>
      <c r="Y17" s="23" t="s">
        <v>41</v>
      </c>
      <c r="Z17" s="23" t="s">
        <v>42</v>
      </c>
      <c r="AA17" s="23" t="s">
        <v>160</v>
      </c>
      <c r="AB17" s="23" t="s">
        <v>44</v>
      </c>
      <c r="AC17" s="10"/>
    </row>
    <row r="18" spans="1:29" x14ac:dyDescent="0.25">
      <c r="A18">
        <v>16</v>
      </c>
      <c r="B18" s="23" t="s">
        <v>161</v>
      </c>
      <c r="C18" s="26" t="s">
        <v>158</v>
      </c>
      <c r="D18" s="27" t="s">
        <v>162</v>
      </c>
      <c r="E18" s="23" t="s">
        <v>53</v>
      </c>
      <c r="F18" s="23" t="s">
        <v>32</v>
      </c>
      <c r="G18" s="28" t="s">
        <v>33</v>
      </c>
      <c r="H18" s="23" t="s">
        <v>85</v>
      </c>
      <c r="I18" s="23" t="s">
        <v>54</v>
      </c>
      <c r="J18" s="24">
        <v>111741.28</v>
      </c>
      <c r="K18" s="25">
        <v>10.502000000000001</v>
      </c>
      <c r="L18" s="24">
        <v>10640</v>
      </c>
      <c r="M18" s="29">
        <v>10640</v>
      </c>
      <c r="N18" s="12" t="s">
        <v>36</v>
      </c>
      <c r="O18" s="12">
        <v>10661.32</v>
      </c>
      <c r="P18" s="12">
        <v>111965.18264</v>
      </c>
      <c r="Q18" s="23" t="s">
        <v>37</v>
      </c>
      <c r="R18" s="11" t="s">
        <v>86</v>
      </c>
      <c r="S18" s="11">
        <v>9019440852</v>
      </c>
      <c r="T18" s="11">
        <v>465</v>
      </c>
      <c r="U18" s="28">
        <v>10008009</v>
      </c>
      <c r="V18" s="28" t="s">
        <v>39</v>
      </c>
      <c r="W18" s="28">
        <v>1039</v>
      </c>
      <c r="X18" s="28" t="s">
        <v>40</v>
      </c>
      <c r="Y18" s="23" t="s">
        <v>41</v>
      </c>
      <c r="Z18" s="23" t="s">
        <v>42</v>
      </c>
      <c r="AA18" s="23" t="s">
        <v>163</v>
      </c>
      <c r="AB18" s="23" t="s">
        <v>44</v>
      </c>
      <c r="AC18" s="10"/>
    </row>
    <row r="19" spans="1:29" x14ac:dyDescent="0.25">
      <c r="A19">
        <v>17</v>
      </c>
      <c r="B19" s="20" t="s">
        <v>82</v>
      </c>
      <c r="C19" s="21" t="s">
        <v>83</v>
      </c>
      <c r="D19" s="22" t="s">
        <v>84</v>
      </c>
      <c r="E19" s="23" t="s">
        <v>62</v>
      </c>
      <c r="F19" s="23" t="s">
        <v>32</v>
      </c>
      <c r="G19" s="11" t="s">
        <v>33</v>
      </c>
      <c r="H19" s="23" t="s">
        <v>85</v>
      </c>
      <c r="I19" s="23" t="s">
        <v>54</v>
      </c>
      <c r="J19" s="24">
        <v>119146.72</v>
      </c>
      <c r="K19" s="25">
        <v>11.198</v>
      </c>
      <c r="L19" s="24">
        <v>10640</v>
      </c>
      <c r="M19" s="12">
        <v>10640</v>
      </c>
      <c r="N19" s="12" t="s">
        <v>36</v>
      </c>
      <c r="O19" s="12">
        <v>10661.32</v>
      </c>
      <c r="P19" s="12">
        <v>119385.47136</v>
      </c>
      <c r="Q19" s="11" t="s">
        <v>37</v>
      </c>
      <c r="R19" s="11" t="s">
        <v>86</v>
      </c>
      <c r="S19" s="11">
        <v>9019440852</v>
      </c>
      <c r="T19" s="11">
        <v>465</v>
      </c>
      <c r="U19" s="11">
        <v>10008009</v>
      </c>
      <c r="V19" s="11" t="s">
        <v>39</v>
      </c>
      <c r="W19" s="11">
        <v>1039</v>
      </c>
      <c r="X19" s="11" t="s">
        <v>40</v>
      </c>
      <c r="Y19" s="23" t="s">
        <v>41</v>
      </c>
      <c r="Z19" s="23" t="s">
        <v>42</v>
      </c>
      <c r="AA19" s="23" t="s">
        <v>87</v>
      </c>
      <c r="AB19" s="23" t="s">
        <v>44</v>
      </c>
      <c r="AC19" s="10"/>
    </row>
    <row r="20" spans="1:29" x14ac:dyDescent="0.25">
      <c r="A20">
        <v>18</v>
      </c>
      <c r="B20" s="20" t="s">
        <v>113</v>
      </c>
      <c r="C20" s="21" t="s">
        <v>83</v>
      </c>
      <c r="D20" s="22" t="s">
        <v>114</v>
      </c>
      <c r="E20" s="23" t="s">
        <v>69</v>
      </c>
      <c r="F20" s="23" t="s">
        <v>32</v>
      </c>
      <c r="G20" s="11" t="s">
        <v>33</v>
      </c>
      <c r="H20" s="23" t="s">
        <v>85</v>
      </c>
      <c r="I20" s="23" t="s">
        <v>35</v>
      </c>
      <c r="J20" s="24">
        <v>184532.37</v>
      </c>
      <c r="K20" s="25">
        <v>11.913</v>
      </c>
      <c r="L20" s="24">
        <v>15490</v>
      </c>
      <c r="M20" s="12">
        <v>15490</v>
      </c>
      <c r="N20" s="12" t="s">
        <v>36</v>
      </c>
      <c r="O20" s="12">
        <v>16221.49</v>
      </c>
      <c r="P20" s="12">
        <v>193246.61037000001</v>
      </c>
      <c r="Q20" s="11" t="s">
        <v>37</v>
      </c>
      <c r="R20" s="11" t="s">
        <v>86</v>
      </c>
      <c r="S20" s="11">
        <v>9019440852</v>
      </c>
      <c r="T20" s="11">
        <v>465</v>
      </c>
      <c r="U20" s="11">
        <v>10008009</v>
      </c>
      <c r="V20" s="11" t="s">
        <v>39</v>
      </c>
      <c r="W20" s="11">
        <v>1039</v>
      </c>
      <c r="X20" s="11" t="s">
        <v>40</v>
      </c>
      <c r="Y20" s="23" t="s">
        <v>41</v>
      </c>
      <c r="Z20" s="23" t="s">
        <v>42</v>
      </c>
      <c r="AA20" s="23" t="s">
        <v>115</v>
      </c>
      <c r="AB20" s="23" t="s">
        <v>44</v>
      </c>
      <c r="AC20" s="10"/>
    </row>
    <row r="21" spans="1:29" x14ac:dyDescent="0.25">
      <c r="A21">
        <v>19</v>
      </c>
      <c r="B21" s="20" t="s">
        <v>126</v>
      </c>
      <c r="C21" s="21" t="s">
        <v>127</v>
      </c>
      <c r="D21" s="22" t="s">
        <v>128</v>
      </c>
      <c r="E21" s="23" t="s">
        <v>129</v>
      </c>
      <c r="F21" s="23" t="s">
        <v>32</v>
      </c>
      <c r="G21" s="11" t="s">
        <v>33</v>
      </c>
      <c r="H21" s="23" t="s">
        <v>85</v>
      </c>
      <c r="I21" s="23" t="s">
        <v>35</v>
      </c>
      <c r="J21" s="24">
        <v>101904</v>
      </c>
      <c r="K21" s="25">
        <v>6.6</v>
      </c>
      <c r="L21" s="24">
        <v>15440</v>
      </c>
      <c r="M21" s="12">
        <v>15440</v>
      </c>
      <c r="N21" s="12" t="s">
        <v>70</v>
      </c>
      <c r="O21" s="12">
        <v>16221.49</v>
      </c>
      <c r="P21" s="12">
        <v>107061.83399999999</v>
      </c>
      <c r="Q21" s="11" t="s">
        <v>71</v>
      </c>
      <c r="R21" s="11" t="s">
        <v>86</v>
      </c>
      <c r="S21" s="11">
        <v>9019440852</v>
      </c>
      <c r="T21" s="11">
        <v>465</v>
      </c>
      <c r="U21" s="11">
        <v>10008009</v>
      </c>
      <c r="V21" s="11" t="s">
        <v>39</v>
      </c>
      <c r="W21" s="11">
        <v>1069</v>
      </c>
      <c r="X21" s="11" t="s">
        <v>40</v>
      </c>
      <c r="Y21" s="23" t="s">
        <v>41</v>
      </c>
      <c r="Z21" s="23" t="s">
        <v>42</v>
      </c>
      <c r="AA21" s="23" t="s">
        <v>130</v>
      </c>
      <c r="AB21" s="23" t="s">
        <v>44</v>
      </c>
      <c r="AC21" s="10"/>
    </row>
    <row r="22" spans="1:29" x14ac:dyDescent="0.25">
      <c r="A22">
        <v>20</v>
      </c>
      <c r="B22" s="23" t="s">
        <v>147</v>
      </c>
      <c r="C22" s="26" t="s">
        <v>127</v>
      </c>
      <c r="D22" s="27" t="s">
        <v>148</v>
      </c>
      <c r="E22" s="23" t="s">
        <v>31</v>
      </c>
      <c r="F22" s="23" t="s">
        <v>32</v>
      </c>
      <c r="G22" s="28" t="s">
        <v>33</v>
      </c>
      <c r="H22" s="23" t="s">
        <v>85</v>
      </c>
      <c r="I22" s="23" t="s">
        <v>35</v>
      </c>
      <c r="J22" s="24">
        <v>153567.85999999999</v>
      </c>
      <c r="K22" s="25">
        <v>9.9139999999999997</v>
      </c>
      <c r="L22" s="24">
        <v>15490</v>
      </c>
      <c r="M22" s="29">
        <v>15490</v>
      </c>
      <c r="N22" s="12" t="s">
        <v>36</v>
      </c>
      <c r="O22" s="12">
        <v>16221.49</v>
      </c>
      <c r="P22" s="12">
        <v>160819.85186</v>
      </c>
      <c r="Q22" s="23" t="s">
        <v>37</v>
      </c>
      <c r="R22" s="11" t="s">
        <v>86</v>
      </c>
      <c r="S22" s="11">
        <v>9019440852</v>
      </c>
      <c r="T22" s="11">
        <v>465</v>
      </c>
      <c r="U22" s="28">
        <v>10008009</v>
      </c>
      <c r="V22" s="28" t="s">
        <v>39</v>
      </c>
      <c r="W22" s="28">
        <v>1039</v>
      </c>
      <c r="X22" s="28" t="s">
        <v>40</v>
      </c>
      <c r="Y22" s="23" t="s">
        <v>41</v>
      </c>
      <c r="Z22" s="23" t="s">
        <v>42</v>
      </c>
      <c r="AA22" s="23" t="s">
        <v>149</v>
      </c>
      <c r="AB22" s="23" t="s">
        <v>44</v>
      </c>
      <c r="AC22" s="10"/>
    </row>
    <row r="23" spans="1:29" x14ac:dyDescent="0.25">
      <c r="A23">
        <v>21</v>
      </c>
      <c r="B23" s="20" t="s">
        <v>98</v>
      </c>
      <c r="C23" s="21" t="s">
        <v>99</v>
      </c>
      <c r="D23" s="22" t="s">
        <v>100</v>
      </c>
      <c r="E23" s="23" t="s">
        <v>80</v>
      </c>
      <c r="F23" s="23" t="s">
        <v>32</v>
      </c>
      <c r="G23" s="11" t="s">
        <v>33</v>
      </c>
      <c r="H23" s="23" t="s">
        <v>85</v>
      </c>
      <c r="I23" s="23" t="s">
        <v>54</v>
      </c>
      <c r="J23" s="24">
        <v>80544.800000000003</v>
      </c>
      <c r="K23" s="25">
        <v>7.57</v>
      </c>
      <c r="L23" s="24">
        <v>10640</v>
      </c>
      <c r="M23" s="12">
        <v>10640</v>
      </c>
      <c r="N23" s="12" t="s">
        <v>36</v>
      </c>
      <c r="O23" s="12">
        <v>10661.32</v>
      </c>
      <c r="P23" s="12">
        <v>80706.1924</v>
      </c>
      <c r="Q23" s="11" t="s">
        <v>37</v>
      </c>
      <c r="R23" s="11" t="s">
        <v>86</v>
      </c>
      <c r="S23" s="11">
        <v>9019440852</v>
      </c>
      <c r="T23" s="11">
        <v>465</v>
      </c>
      <c r="U23" s="11">
        <v>10008009</v>
      </c>
      <c r="V23" s="11" t="s">
        <v>39</v>
      </c>
      <c r="W23" s="11">
        <v>1039</v>
      </c>
      <c r="X23" s="11" t="s">
        <v>40</v>
      </c>
      <c r="Y23" s="23" t="s">
        <v>41</v>
      </c>
      <c r="Z23" s="23" t="s">
        <v>42</v>
      </c>
      <c r="AA23" s="23" t="s">
        <v>101</v>
      </c>
      <c r="AB23" s="23" t="s">
        <v>44</v>
      </c>
      <c r="AC23" s="10"/>
    </row>
    <row r="24" spans="1:29" x14ac:dyDescent="0.25">
      <c r="A24">
        <v>22</v>
      </c>
      <c r="B24" s="20" t="s">
        <v>116</v>
      </c>
      <c r="C24" s="21" t="s">
        <v>99</v>
      </c>
      <c r="D24" s="22" t="s">
        <v>117</v>
      </c>
      <c r="E24" s="23" t="s">
        <v>48</v>
      </c>
      <c r="F24" s="23" t="s">
        <v>32</v>
      </c>
      <c r="G24" s="11" t="s">
        <v>33</v>
      </c>
      <c r="H24" s="23" t="s">
        <v>85</v>
      </c>
      <c r="I24" s="23" t="s">
        <v>35</v>
      </c>
      <c r="J24" s="24">
        <v>130699.6</v>
      </c>
      <c r="K24" s="25">
        <v>8.4649999999999999</v>
      </c>
      <c r="L24" s="24">
        <v>15440</v>
      </c>
      <c r="M24" s="12">
        <v>15440</v>
      </c>
      <c r="N24" s="12" t="s">
        <v>70</v>
      </c>
      <c r="O24" s="12">
        <v>16221.49</v>
      </c>
      <c r="P24" s="12">
        <v>137314.91284999999</v>
      </c>
      <c r="Q24" s="11" t="s">
        <v>71</v>
      </c>
      <c r="R24" s="11" t="s">
        <v>86</v>
      </c>
      <c r="S24" s="11">
        <v>9019440852</v>
      </c>
      <c r="T24" s="11">
        <v>465</v>
      </c>
      <c r="U24" s="11">
        <v>10008009</v>
      </c>
      <c r="V24" s="11" t="s">
        <v>39</v>
      </c>
      <c r="W24" s="11">
        <v>1069</v>
      </c>
      <c r="X24" s="11" t="s">
        <v>40</v>
      </c>
      <c r="Y24" s="23" t="s">
        <v>41</v>
      </c>
      <c r="Z24" s="23" t="s">
        <v>42</v>
      </c>
      <c r="AA24" s="23" t="s">
        <v>118</v>
      </c>
      <c r="AB24" s="23" t="s">
        <v>44</v>
      </c>
      <c r="AC24" s="10"/>
    </row>
    <row r="25" spans="1:29" x14ac:dyDescent="0.25">
      <c r="A25">
        <v>23</v>
      </c>
      <c r="B25" s="20" t="s">
        <v>119</v>
      </c>
      <c r="C25" s="21" t="s">
        <v>89</v>
      </c>
      <c r="D25" s="22" t="s">
        <v>120</v>
      </c>
      <c r="E25" s="23" t="s">
        <v>121</v>
      </c>
      <c r="F25" s="23" t="s">
        <v>32</v>
      </c>
      <c r="G25" s="11" t="s">
        <v>33</v>
      </c>
      <c r="H25" s="23" t="s">
        <v>85</v>
      </c>
      <c r="I25" s="23" t="s">
        <v>35</v>
      </c>
      <c r="J25" s="24">
        <v>141687.03</v>
      </c>
      <c r="K25" s="25">
        <v>9.1470000000000002</v>
      </c>
      <c r="L25" s="24">
        <v>15490</v>
      </c>
      <c r="M25" s="12">
        <v>15490</v>
      </c>
      <c r="N25" s="12" t="s">
        <v>36</v>
      </c>
      <c r="O25" s="12">
        <v>16221.49</v>
      </c>
      <c r="P25" s="12">
        <v>148377.96903000001</v>
      </c>
      <c r="Q25" s="11" t="s">
        <v>37</v>
      </c>
      <c r="R25" s="11" t="s">
        <v>86</v>
      </c>
      <c r="S25" s="11">
        <v>9019440852</v>
      </c>
      <c r="T25" s="11">
        <v>465</v>
      </c>
      <c r="U25" s="11">
        <v>10008009</v>
      </c>
      <c r="V25" s="11" t="s">
        <v>39</v>
      </c>
      <c r="W25" s="11">
        <v>1039</v>
      </c>
      <c r="X25" s="11" t="s">
        <v>40</v>
      </c>
      <c r="Y25" s="23" t="s">
        <v>41</v>
      </c>
      <c r="Z25" s="23" t="s">
        <v>42</v>
      </c>
      <c r="AA25" s="23" t="s">
        <v>122</v>
      </c>
      <c r="AB25" s="23" t="s">
        <v>44</v>
      </c>
      <c r="AC25" s="10"/>
    </row>
    <row r="26" spans="1:29" x14ac:dyDescent="0.25">
      <c r="A26">
        <v>24</v>
      </c>
      <c r="B26" s="20" t="s">
        <v>88</v>
      </c>
      <c r="C26" s="21" t="s">
        <v>89</v>
      </c>
      <c r="D26" s="22" t="s">
        <v>90</v>
      </c>
      <c r="E26" s="23" t="s">
        <v>53</v>
      </c>
      <c r="F26" s="23" t="s">
        <v>32</v>
      </c>
      <c r="G26" s="11" t="s">
        <v>33</v>
      </c>
      <c r="H26" s="23" t="s">
        <v>85</v>
      </c>
      <c r="I26" s="23" t="s">
        <v>54</v>
      </c>
      <c r="J26" s="24">
        <v>136043.04</v>
      </c>
      <c r="K26" s="25">
        <v>12.786</v>
      </c>
      <c r="L26" s="24">
        <v>10640</v>
      </c>
      <c r="M26" s="12">
        <v>10640</v>
      </c>
      <c r="N26" s="12" t="s">
        <v>36</v>
      </c>
      <c r="O26" s="12">
        <v>10661.32</v>
      </c>
      <c r="P26" s="12">
        <v>136315.63751999999</v>
      </c>
      <c r="Q26" s="11" t="s">
        <v>37</v>
      </c>
      <c r="R26" s="11" t="s">
        <v>86</v>
      </c>
      <c r="S26" s="11">
        <v>9019440852</v>
      </c>
      <c r="T26" s="11">
        <v>465</v>
      </c>
      <c r="U26" s="11">
        <v>10008009</v>
      </c>
      <c r="V26" s="11" t="s">
        <v>39</v>
      </c>
      <c r="W26" s="11">
        <v>1039</v>
      </c>
      <c r="X26" s="11" t="s">
        <v>40</v>
      </c>
      <c r="Y26" s="23" t="s">
        <v>41</v>
      </c>
      <c r="Z26" s="23" t="s">
        <v>42</v>
      </c>
      <c r="AA26" s="23" t="s">
        <v>91</v>
      </c>
      <c r="AB26" s="23" t="s">
        <v>44</v>
      </c>
      <c r="AC26" s="10"/>
    </row>
    <row r="27" spans="1:29" x14ac:dyDescent="0.25">
      <c r="A27">
        <v>25</v>
      </c>
      <c r="B27" s="20" t="s">
        <v>131</v>
      </c>
      <c r="C27" s="21" t="s">
        <v>93</v>
      </c>
      <c r="D27" s="22" t="s">
        <v>132</v>
      </c>
      <c r="E27" s="23" t="s">
        <v>48</v>
      </c>
      <c r="F27" s="23" t="s">
        <v>32</v>
      </c>
      <c r="G27" s="11" t="s">
        <v>33</v>
      </c>
      <c r="H27" s="23" t="s">
        <v>85</v>
      </c>
      <c r="I27" s="23" t="s">
        <v>35</v>
      </c>
      <c r="J27" s="24">
        <v>130653.28</v>
      </c>
      <c r="K27" s="25">
        <v>8.4619999999999997</v>
      </c>
      <c r="L27" s="24">
        <v>15440</v>
      </c>
      <c r="M27" s="12">
        <v>15440</v>
      </c>
      <c r="N27" s="12" t="s">
        <v>70</v>
      </c>
      <c r="O27" s="12">
        <v>16221.49</v>
      </c>
      <c r="P27" s="12">
        <v>137266.24838</v>
      </c>
      <c r="Q27" s="11" t="s">
        <v>71</v>
      </c>
      <c r="R27" s="11" t="s">
        <v>86</v>
      </c>
      <c r="S27" s="11">
        <v>9019440852</v>
      </c>
      <c r="T27" s="11">
        <v>465</v>
      </c>
      <c r="U27" s="11">
        <v>10008009</v>
      </c>
      <c r="V27" s="11" t="s">
        <v>39</v>
      </c>
      <c r="W27" s="11">
        <v>1069</v>
      </c>
      <c r="X27" s="11" t="s">
        <v>40</v>
      </c>
      <c r="Y27" s="23" t="s">
        <v>41</v>
      </c>
      <c r="Z27" s="23" t="s">
        <v>42</v>
      </c>
      <c r="AA27" s="23" t="s">
        <v>133</v>
      </c>
      <c r="AB27" s="23" t="s">
        <v>44</v>
      </c>
    </row>
    <row r="28" spans="1:29" x14ac:dyDescent="0.25">
      <c r="A28">
        <v>26</v>
      </c>
      <c r="B28" s="20" t="s">
        <v>92</v>
      </c>
      <c r="C28" s="21" t="s">
        <v>93</v>
      </c>
      <c r="D28" s="22" t="s">
        <v>94</v>
      </c>
      <c r="E28" s="23" t="s">
        <v>58</v>
      </c>
      <c r="F28" s="23" t="s">
        <v>32</v>
      </c>
      <c r="G28" s="11" t="s">
        <v>33</v>
      </c>
      <c r="H28" s="23" t="s">
        <v>85</v>
      </c>
      <c r="I28" s="23" t="s">
        <v>54</v>
      </c>
      <c r="J28" s="24">
        <v>75129.039999999994</v>
      </c>
      <c r="K28" s="25">
        <v>7.0609999999999999</v>
      </c>
      <c r="L28" s="24">
        <v>10640</v>
      </c>
      <c r="M28" s="12">
        <v>10640</v>
      </c>
      <c r="N28" s="12" t="s">
        <v>36</v>
      </c>
      <c r="O28" s="12">
        <v>10661.32</v>
      </c>
      <c r="P28" s="12">
        <v>75279.580520000003</v>
      </c>
      <c r="Q28" s="11" t="s">
        <v>37</v>
      </c>
      <c r="R28" s="11" t="s">
        <v>86</v>
      </c>
      <c r="S28" s="11">
        <v>9019440852</v>
      </c>
      <c r="T28" s="11">
        <v>465</v>
      </c>
      <c r="U28" s="11">
        <v>10008009</v>
      </c>
      <c r="V28" s="11" t="s">
        <v>39</v>
      </c>
      <c r="W28" s="11">
        <v>1039</v>
      </c>
      <c r="X28" s="11" t="s">
        <v>40</v>
      </c>
      <c r="Y28" s="23" t="s">
        <v>41</v>
      </c>
      <c r="Z28" s="23" t="s">
        <v>42</v>
      </c>
      <c r="AA28" s="23">
        <v>170946</v>
      </c>
      <c r="AB28" s="23" t="s">
        <v>44</v>
      </c>
    </row>
    <row r="29" spans="1:29" x14ac:dyDescent="0.25">
      <c r="A29">
        <v>27</v>
      </c>
      <c r="B29" s="23" t="s">
        <v>137</v>
      </c>
      <c r="C29" s="26" t="s">
        <v>93</v>
      </c>
      <c r="D29" s="27" t="s">
        <v>138</v>
      </c>
      <c r="E29" s="23" t="s">
        <v>80</v>
      </c>
      <c r="F29" s="23" t="s">
        <v>32</v>
      </c>
      <c r="G29" s="28" t="s">
        <v>33</v>
      </c>
      <c r="H29" s="23" t="s">
        <v>85</v>
      </c>
      <c r="I29" s="23" t="s">
        <v>54</v>
      </c>
      <c r="J29" s="24">
        <v>106995.84</v>
      </c>
      <c r="K29" s="25">
        <v>10.055999999999999</v>
      </c>
      <c r="L29" s="24">
        <v>10640</v>
      </c>
      <c r="M29" s="29">
        <v>10640</v>
      </c>
      <c r="N29" s="12" t="s">
        <v>36</v>
      </c>
      <c r="O29" s="12">
        <v>10661.32</v>
      </c>
      <c r="P29" s="12">
        <v>107210.23391999998</v>
      </c>
      <c r="Q29" s="23" t="s">
        <v>37</v>
      </c>
      <c r="R29" s="11" t="s">
        <v>86</v>
      </c>
      <c r="S29" s="11">
        <v>9019440852</v>
      </c>
      <c r="T29" s="11">
        <v>465</v>
      </c>
      <c r="U29" s="28">
        <v>10008009</v>
      </c>
      <c r="V29" s="28" t="s">
        <v>39</v>
      </c>
      <c r="W29" s="28">
        <v>1039</v>
      </c>
      <c r="X29" s="28" t="s">
        <v>40</v>
      </c>
      <c r="Y29" s="23" t="s">
        <v>41</v>
      </c>
      <c r="Z29" s="23" t="s">
        <v>42</v>
      </c>
      <c r="AA29" s="23" t="s">
        <v>139</v>
      </c>
      <c r="AB29" s="23" t="s">
        <v>44</v>
      </c>
    </row>
    <row r="30" spans="1:29" x14ac:dyDescent="0.25">
      <c r="A30">
        <v>28</v>
      </c>
      <c r="B30" s="23" t="s">
        <v>140</v>
      </c>
      <c r="C30" s="26" t="s">
        <v>93</v>
      </c>
      <c r="D30" s="27" t="s">
        <v>141</v>
      </c>
      <c r="E30" s="23" t="s">
        <v>62</v>
      </c>
      <c r="F30" s="23" t="s">
        <v>32</v>
      </c>
      <c r="G30" s="28" t="s">
        <v>33</v>
      </c>
      <c r="H30" s="23" t="s">
        <v>85</v>
      </c>
      <c r="I30" s="23" t="s">
        <v>54</v>
      </c>
      <c r="J30" s="24">
        <v>144257.12</v>
      </c>
      <c r="K30" s="25">
        <v>13.558</v>
      </c>
      <c r="L30" s="24">
        <v>10640</v>
      </c>
      <c r="M30" s="29">
        <v>10640</v>
      </c>
      <c r="N30" s="12" t="s">
        <v>36</v>
      </c>
      <c r="O30" s="12">
        <v>10661.32</v>
      </c>
      <c r="P30" s="12">
        <v>144546.17655999999</v>
      </c>
      <c r="Q30" s="23" t="s">
        <v>37</v>
      </c>
      <c r="R30" s="11" t="s">
        <v>86</v>
      </c>
      <c r="S30" s="11">
        <v>9019440852</v>
      </c>
      <c r="T30" s="11">
        <v>465</v>
      </c>
      <c r="U30" s="28">
        <v>10008009</v>
      </c>
      <c r="V30" s="28" t="s">
        <v>39</v>
      </c>
      <c r="W30" s="28">
        <v>1039</v>
      </c>
      <c r="X30" s="28" t="s">
        <v>40</v>
      </c>
      <c r="Y30" s="23" t="s">
        <v>41</v>
      </c>
      <c r="Z30" s="23" t="s">
        <v>42</v>
      </c>
      <c r="AA30" s="23" t="s">
        <v>142</v>
      </c>
      <c r="AB30" s="23" t="s">
        <v>44</v>
      </c>
    </row>
    <row r="31" spans="1:29" x14ac:dyDescent="0.25">
      <c r="A31">
        <v>29</v>
      </c>
      <c r="B31" s="23" t="s">
        <v>150</v>
      </c>
      <c r="C31" s="26" t="s">
        <v>93</v>
      </c>
      <c r="D31" s="27" t="s">
        <v>151</v>
      </c>
      <c r="E31" s="23" t="s">
        <v>152</v>
      </c>
      <c r="F31" s="23" t="s">
        <v>32</v>
      </c>
      <c r="G31" s="28" t="s">
        <v>33</v>
      </c>
      <c r="H31" s="23" t="s">
        <v>85</v>
      </c>
      <c r="I31" s="23" t="s">
        <v>35</v>
      </c>
      <c r="J31" s="24">
        <v>168794.53</v>
      </c>
      <c r="K31" s="25">
        <v>10.897</v>
      </c>
      <c r="L31" s="24">
        <v>15490</v>
      </c>
      <c r="M31" s="29">
        <v>15490</v>
      </c>
      <c r="N31" s="12" t="s">
        <v>36</v>
      </c>
      <c r="O31" s="12">
        <v>16221.49</v>
      </c>
      <c r="P31" s="12">
        <v>176765.57652999999</v>
      </c>
      <c r="Q31" s="23" t="s">
        <v>37</v>
      </c>
      <c r="R31" s="11" t="s">
        <v>86</v>
      </c>
      <c r="S31" s="11">
        <v>9019440852</v>
      </c>
      <c r="T31" s="11">
        <v>465</v>
      </c>
      <c r="U31" s="28">
        <v>10008009</v>
      </c>
      <c r="V31" s="28" t="s">
        <v>39</v>
      </c>
      <c r="W31" s="28">
        <v>1039</v>
      </c>
      <c r="X31" s="28" t="s">
        <v>40</v>
      </c>
      <c r="Y31" s="23" t="s">
        <v>41</v>
      </c>
      <c r="Z31" s="23" t="s">
        <v>42</v>
      </c>
      <c r="AA31" s="23" t="s">
        <v>153</v>
      </c>
      <c r="AB31" s="23" t="s">
        <v>44</v>
      </c>
    </row>
    <row r="32" spans="1:29" x14ac:dyDescent="0.25">
      <c r="A32">
        <v>30</v>
      </c>
      <c r="B32" s="20" t="s">
        <v>134</v>
      </c>
      <c r="C32" s="21" t="s">
        <v>93</v>
      </c>
      <c r="D32" s="22" t="s">
        <v>135</v>
      </c>
      <c r="E32" s="23" t="s">
        <v>69</v>
      </c>
      <c r="F32" s="23" t="s">
        <v>32</v>
      </c>
      <c r="G32" s="11" t="s">
        <v>33</v>
      </c>
      <c r="H32" s="23" t="s">
        <v>85</v>
      </c>
      <c r="I32" s="23" t="s">
        <v>35</v>
      </c>
      <c r="J32" s="24">
        <v>150802.48000000001</v>
      </c>
      <c r="K32" s="25">
        <v>9.7669999999999995</v>
      </c>
      <c r="L32" s="24">
        <v>15440</v>
      </c>
      <c r="M32" s="12">
        <v>15440</v>
      </c>
      <c r="N32" s="12" t="s">
        <v>70</v>
      </c>
      <c r="O32" s="12">
        <v>16221.49</v>
      </c>
      <c r="P32" s="12">
        <v>158435.29282999999</v>
      </c>
      <c r="Q32" s="11" t="s">
        <v>71</v>
      </c>
      <c r="R32" s="11" t="s">
        <v>86</v>
      </c>
      <c r="S32" s="11">
        <v>9019440852</v>
      </c>
      <c r="T32" s="11">
        <v>465</v>
      </c>
      <c r="U32" s="11">
        <v>10008009</v>
      </c>
      <c r="V32" s="11" t="s">
        <v>39</v>
      </c>
      <c r="W32" s="11">
        <v>1069</v>
      </c>
      <c r="X32" s="11" t="s">
        <v>40</v>
      </c>
      <c r="Y32" s="23" t="s">
        <v>41</v>
      </c>
      <c r="Z32" s="23" t="s">
        <v>42</v>
      </c>
      <c r="AA32" s="23" t="s">
        <v>136</v>
      </c>
      <c r="AB32" s="23" t="s">
        <v>44</v>
      </c>
    </row>
    <row r="33" spans="1:30" x14ac:dyDescent="0.25">
      <c r="A33">
        <v>31</v>
      </c>
      <c r="B33" s="20" t="s">
        <v>95</v>
      </c>
      <c r="C33" s="21" t="s">
        <v>93</v>
      </c>
      <c r="D33" s="22" t="s">
        <v>96</v>
      </c>
      <c r="E33" s="23" t="s">
        <v>75</v>
      </c>
      <c r="F33" s="23" t="s">
        <v>32</v>
      </c>
      <c r="G33" s="11" t="s">
        <v>33</v>
      </c>
      <c r="H33" s="23" t="s">
        <v>85</v>
      </c>
      <c r="I33" s="23" t="s">
        <v>54</v>
      </c>
      <c r="J33" s="24">
        <v>155333.35999999999</v>
      </c>
      <c r="K33" s="25">
        <v>14.599</v>
      </c>
      <c r="L33" s="24">
        <v>10640</v>
      </c>
      <c r="M33" s="12">
        <v>10640</v>
      </c>
      <c r="N33" s="12" t="s">
        <v>36</v>
      </c>
      <c r="O33" s="12">
        <v>10661.32</v>
      </c>
      <c r="P33" s="12">
        <v>155644.61067999998</v>
      </c>
      <c r="Q33" s="11" t="s">
        <v>37</v>
      </c>
      <c r="R33" s="11" t="s">
        <v>86</v>
      </c>
      <c r="S33" s="11">
        <v>9019440852</v>
      </c>
      <c r="T33" s="11">
        <v>465</v>
      </c>
      <c r="U33" s="11">
        <v>10008009</v>
      </c>
      <c r="V33" s="11" t="s">
        <v>39</v>
      </c>
      <c r="W33" s="11">
        <v>1039</v>
      </c>
      <c r="X33" s="11" t="s">
        <v>40</v>
      </c>
      <c r="Y33" s="23" t="s">
        <v>41</v>
      </c>
      <c r="Z33" s="23" t="s">
        <v>42</v>
      </c>
      <c r="AA33" s="23" t="s">
        <v>97</v>
      </c>
      <c r="AB33" s="23" t="s">
        <v>44</v>
      </c>
    </row>
    <row r="34" spans="1:30" x14ac:dyDescent="0.25">
      <c r="A34">
        <v>32</v>
      </c>
      <c r="B34" s="23" t="s">
        <v>143</v>
      </c>
      <c r="C34" s="26" t="s">
        <v>102</v>
      </c>
      <c r="D34" s="27" t="s">
        <v>144</v>
      </c>
      <c r="E34" s="23" t="s">
        <v>145</v>
      </c>
      <c r="F34" s="23" t="s">
        <v>32</v>
      </c>
      <c r="G34" s="28" t="s">
        <v>33</v>
      </c>
      <c r="H34" s="23" t="s">
        <v>85</v>
      </c>
      <c r="I34" s="23" t="s">
        <v>54</v>
      </c>
      <c r="J34" s="24">
        <v>129584.56</v>
      </c>
      <c r="K34" s="25">
        <v>12.179</v>
      </c>
      <c r="L34" s="24">
        <v>10640</v>
      </c>
      <c r="M34" s="29">
        <v>10640</v>
      </c>
      <c r="N34" s="12" t="s">
        <v>36</v>
      </c>
      <c r="O34" s="12">
        <v>10661.32</v>
      </c>
      <c r="P34" s="12">
        <v>129844.21627999999</v>
      </c>
      <c r="Q34" s="23" t="s">
        <v>37</v>
      </c>
      <c r="R34" s="11" t="s">
        <v>86</v>
      </c>
      <c r="S34" s="11">
        <v>9019440852</v>
      </c>
      <c r="T34" s="11">
        <v>465</v>
      </c>
      <c r="U34" s="28">
        <v>10008009</v>
      </c>
      <c r="V34" s="28" t="s">
        <v>39</v>
      </c>
      <c r="W34" s="28">
        <v>1039</v>
      </c>
      <c r="X34" s="28" t="s">
        <v>40</v>
      </c>
      <c r="Y34" s="23" t="s">
        <v>41</v>
      </c>
      <c r="Z34" s="23" t="s">
        <v>42</v>
      </c>
      <c r="AA34" s="23" t="s">
        <v>146</v>
      </c>
      <c r="AB34" s="23" t="s">
        <v>44</v>
      </c>
    </row>
    <row r="35" spans="1:30" x14ac:dyDescent="0.25">
      <c r="A35">
        <v>33</v>
      </c>
      <c r="B35" s="20">
        <v>1680821</v>
      </c>
      <c r="C35" s="21" t="s">
        <v>102</v>
      </c>
      <c r="D35" s="22" t="s">
        <v>103</v>
      </c>
      <c r="E35" s="23" t="s">
        <v>31</v>
      </c>
      <c r="F35" s="23" t="s">
        <v>32</v>
      </c>
      <c r="G35" s="11" t="s">
        <v>33</v>
      </c>
      <c r="H35" s="23" t="s">
        <v>85</v>
      </c>
      <c r="I35" s="23" t="s">
        <v>35</v>
      </c>
      <c r="J35" s="24">
        <v>149339.09</v>
      </c>
      <c r="K35" s="25">
        <v>9.641</v>
      </c>
      <c r="L35" s="24">
        <v>15490</v>
      </c>
      <c r="M35" s="12">
        <v>15490</v>
      </c>
      <c r="N35" s="12" t="s">
        <v>36</v>
      </c>
      <c r="O35" s="12">
        <v>16221.49</v>
      </c>
      <c r="P35" s="12">
        <v>156391.38509</v>
      </c>
      <c r="Q35" s="11" t="s">
        <v>37</v>
      </c>
      <c r="R35" s="11" t="s">
        <v>86</v>
      </c>
      <c r="S35" s="11">
        <v>9019440852</v>
      </c>
      <c r="T35" s="11">
        <v>465</v>
      </c>
      <c r="U35" s="11">
        <v>10008009</v>
      </c>
      <c r="V35" s="11" t="s">
        <v>39</v>
      </c>
      <c r="W35" s="11">
        <v>1039</v>
      </c>
      <c r="X35" s="11" t="s">
        <v>40</v>
      </c>
      <c r="Y35" s="23" t="s">
        <v>41</v>
      </c>
      <c r="Z35" s="23" t="s">
        <v>42</v>
      </c>
      <c r="AA35" s="23" t="s">
        <v>104</v>
      </c>
      <c r="AB35" s="23" t="s">
        <v>44</v>
      </c>
    </row>
    <row r="36" spans="1:30" x14ac:dyDescent="0.25">
      <c r="A36">
        <v>34</v>
      </c>
      <c r="B36" s="23" t="s">
        <v>167</v>
      </c>
      <c r="C36" s="26" t="s">
        <v>102</v>
      </c>
      <c r="D36" s="27" t="s">
        <v>168</v>
      </c>
      <c r="E36" s="23" t="s">
        <v>129</v>
      </c>
      <c r="F36" s="23" t="s">
        <v>32</v>
      </c>
      <c r="G36" s="28" t="s">
        <v>33</v>
      </c>
      <c r="H36" s="23" t="s">
        <v>85</v>
      </c>
      <c r="I36" s="23" t="s">
        <v>35</v>
      </c>
      <c r="J36" s="24">
        <v>130007.57</v>
      </c>
      <c r="K36" s="25">
        <v>8.3930000000000007</v>
      </c>
      <c r="L36" s="24">
        <v>15490</v>
      </c>
      <c r="M36" s="29">
        <v>15490</v>
      </c>
      <c r="N36" s="12" t="s">
        <v>36</v>
      </c>
      <c r="O36" s="12">
        <v>16221.49</v>
      </c>
      <c r="P36" s="12">
        <v>136146.96557</v>
      </c>
      <c r="Q36" s="23" t="s">
        <v>37</v>
      </c>
      <c r="R36" s="11" t="s">
        <v>86</v>
      </c>
      <c r="S36" s="11">
        <v>9019440852</v>
      </c>
      <c r="T36" s="11">
        <v>465</v>
      </c>
      <c r="U36" s="28">
        <v>10008009</v>
      </c>
      <c r="V36" s="28" t="s">
        <v>39</v>
      </c>
      <c r="W36" s="28">
        <v>1039</v>
      </c>
      <c r="X36" s="28" t="s">
        <v>40</v>
      </c>
      <c r="Y36" s="23" t="s">
        <v>41</v>
      </c>
      <c r="Z36" s="23" t="s">
        <v>42</v>
      </c>
      <c r="AA36" s="23" t="s">
        <v>169</v>
      </c>
      <c r="AB36" s="23" t="s">
        <v>44</v>
      </c>
    </row>
    <row r="37" spans="1:30" x14ac:dyDescent="0.25">
      <c r="A37">
        <v>35</v>
      </c>
      <c r="B37" s="14" t="s">
        <v>203</v>
      </c>
      <c r="C37" s="15" t="s">
        <v>204</v>
      </c>
      <c r="D37" s="16" t="s">
        <v>205</v>
      </c>
      <c r="E37" s="17" t="s">
        <v>206</v>
      </c>
      <c r="F37" s="17" t="s">
        <v>32</v>
      </c>
      <c r="G37" s="11" t="s">
        <v>33</v>
      </c>
      <c r="H37" s="17" t="s">
        <v>34</v>
      </c>
      <c r="I37" s="17" t="s">
        <v>54</v>
      </c>
      <c r="J37" s="18">
        <v>146289.35999999999</v>
      </c>
      <c r="K37" s="19">
        <v>13.749000000000001</v>
      </c>
      <c r="L37" s="18">
        <v>10640</v>
      </c>
      <c r="M37" s="12">
        <v>10640</v>
      </c>
      <c r="N37" s="12" t="s">
        <v>36</v>
      </c>
      <c r="O37" s="12">
        <v>10661.32</v>
      </c>
      <c r="P37" s="12">
        <v>146582.48868000001</v>
      </c>
      <c r="Q37" s="11" t="s">
        <v>37</v>
      </c>
      <c r="R37" s="11" t="s">
        <v>173</v>
      </c>
      <c r="S37" s="11" t="s">
        <v>174</v>
      </c>
      <c r="T37" s="11">
        <v>465</v>
      </c>
      <c r="U37" s="11">
        <v>10008009</v>
      </c>
      <c r="V37" s="11" t="s">
        <v>39</v>
      </c>
      <c r="W37" s="11">
        <v>1039</v>
      </c>
      <c r="X37" s="11" t="s">
        <v>40</v>
      </c>
      <c r="Y37" s="17" t="s">
        <v>41</v>
      </c>
      <c r="Z37" s="17" t="s">
        <v>42</v>
      </c>
      <c r="AA37" s="17" t="s">
        <v>207</v>
      </c>
      <c r="AB37" s="17" t="s">
        <v>44</v>
      </c>
      <c r="AC37" s="7"/>
      <c r="AD37" s="7"/>
    </row>
    <row r="38" spans="1:30" x14ac:dyDescent="0.25">
      <c r="A38">
        <v>36</v>
      </c>
      <c r="B38" s="14" t="s">
        <v>199</v>
      </c>
      <c r="C38" s="15" t="s">
        <v>193</v>
      </c>
      <c r="D38" s="16" t="s">
        <v>200</v>
      </c>
      <c r="E38" s="17" t="s">
        <v>201</v>
      </c>
      <c r="F38" s="17" t="s">
        <v>32</v>
      </c>
      <c r="G38" s="11" t="s">
        <v>33</v>
      </c>
      <c r="H38" s="17" t="s">
        <v>34</v>
      </c>
      <c r="I38" s="17" t="s">
        <v>35</v>
      </c>
      <c r="J38" s="18">
        <v>185461.77</v>
      </c>
      <c r="K38" s="19">
        <v>11.973000000000001</v>
      </c>
      <c r="L38" s="18">
        <v>15490</v>
      </c>
      <c r="M38" s="12">
        <v>15490</v>
      </c>
      <c r="N38" s="12" t="s">
        <v>36</v>
      </c>
      <c r="O38" s="12">
        <v>16221.49</v>
      </c>
      <c r="P38" s="12">
        <v>194219.89977000002</v>
      </c>
      <c r="Q38" s="11" t="s">
        <v>37</v>
      </c>
      <c r="R38" s="11" t="s">
        <v>173</v>
      </c>
      <c r="S38" s="11" t="s">
        <v>174</v>
      </c>
      <c r="T38" s="11">
        <v>465</v>
      </c>
      <c r="U38" s="11">
        <v>10008009</v>
      </c>
      <c r="V38" s="11" t="s">
        <v>39</v>
      </c>
      <c r="W38" s="11">
        <v>1039</v>
      </c>
      <c r="X38" s="11" t="s">
        <v>40</v>
      </c>
      <c r="Y38" s="17" t="s">
        <v>41</v>
      </c>
      <c r="Z38" s="17" t="s">
        <v>42</v>
      </c>
      <c r="AA38" s="17" t="s">
        <v>202</v>
      </c>
      <c r="AB38" s="17" t="s">
        <v>44</v>
      </c>
      <c r="AC38" s="7"/>
      <c r="AD38" s="7"/>
    </row>
    <row r="39" spans="1:30" x14ac:dyDescent="0.25">
      <c r="A39">
        <v>37</v>
      </c>
      <c r="B39" s="14" t="s">
        <v>192</v>
      </c>
      <c r="C39" s="15" t="s">
        <v>193</v>
      </c>
      <c r="D39" s="16" t="s">
        <v>194</v>
      </c>
      <c r="E39" s="17" t="s">
        <v>48</v>
      </c>
      <c r="F39" s="17" t="s">
        <v>32</v>
      </c>
      <c r="G39" s="11" t="s">
        <v>33</v>
      </c>
      <c r="H39" s="17" t="s">
        <v>34</v>
      </c>
      <c r="I39" s="17" t="s">
        <v>35</v>
      </c>
      <c r="J39" s="18">
        <v>133679.51999999999</v>
      </c>
      <c r="K39" s="19">
        <v>8.6579999999999995</v>
      </c>
      <c r="L39" s="18">
        <v>15440</v>
      </c>
      <c r="M39" s="12">
        <v>15440</v>
      </c>
      <c r="N39" s="12" t="s">
        <v>70</v>
      </c>
      <c r="O39" s="12">
        <v>16221.49</v>
      </c>
      <c r="P39" s="12">
        <v>140445.67042000001</v>
      </c>
      <c r="Q39" s="11" t="s">
        <v>71</v>
      </c>
      <c r="R39" s="11" t="s">
        <v>173</v>
      </c>
      <c r="S39" s="11" t="s">
        <v>174</v>
      </c>
      <c r="T39" s="11">
        <v>465</v>
      </c>
      <c r="U39" s="11">
        <v>10008009</v>
      </c>
      <c r="V39" s="11" t="s">
        <v>39</v>
      </c>
      <c r="W39" s="11">
        <v>1069</v>
      </c>
      <c r="X39" s="11" t="s">
        <v>40</v>
      </c>
      <c r="Y39" s="17" t="s">
        <v>41</v>
      </c>
      <c r="Z39" s="17" t="s">
        <v>42</v>
      </c>
      <c r="AA39" s="17" t="s">
        <v>195</v>
      </c>
      <c r="AB39" s="17" t="s">
        <v>44</v>
      </c>
      <c r="AC39" s="7"/>
      <c r="AD39" s="7"/>
    </row>
    <row r="40" spans="1:30" x14ac:dyDescent="0.25">
      <c r="A40">
        <v>38</v>
      </c>
      <c r="B40" s="14" t="s">
        <v>196</v>
      </c>
      <c r="C40" s="15" t="s">
        <v>193</v>
      </c>
      <c r="D40" s="16" t="s">
        <v>197</v>
      </c>
      <c r="E40" s="17" t="s">
        <v>58</v>
      </c>
      <c r="F40" s="17" t="s">
        <v>32</v>
      </c>
      <c r="G40" s="11" t="s">
        <v>33</v>
      </c>
      <c r="H40" s="17" t="s">
        <v>34</v>
      </c>
      <c r="I40" s="17" t="s">
        <v>54</v>
      </c>
      <c r="J40" s="18">
        <v>70000.56</v>
      </c>
      <c r="K40" s="19">
        <v>6.5789999999999997</v>
      </c>
      <c r="L40" s="18">
        <v>10640</v>
      </c>
      <c r="M40" s="12">
        <v>10640</v>
      </c>
      <c r="N40" s="12" t="s">
        <v>36</v>
      </c>
      <c r="O40" s="12">
        <v>10661.32</v>
      </c>
      <c r="P40" s="12">
        <v>70140.824280000001</v>
      </c>
      <c r="Q40" s="11" t="s">
        <v>37</v>
      </c>
      <c r="R40" s="11" t="s">
        <v>173</v>
      </c>
      <c r="S40" s="11" t="s">
        <v>174</v>
      </c>
      <c r="T40" s="11">
        <v>465</v>
      </c>
      <c r="U40" s="11">
        <v>10008009</v>
      </c>
      <c r="V40" s="11" t="s">
        <v>39</v>
      </c>
      <c r="W40" s="11">
        <v>1039</v>
      </c>
      <c r="X40" s="11" t="s">
        <v>40</v>
      </c>
      <c r="Y40" s="17" t="s">
        <v>41</v>
      </c>
      <c r="Z40" s="17" t="s">
        <v>42</v>
      </c>
      <c r="AA40" s="17" t="s">
        <v>198</v>
      </c>
      <c r="AB40" s="17" t="s">
        <v>44</v>
      </c>
      <c r="AC40" s="7"/>
      <c r="AD40" s="7"/>
    </row>
    <row r="41" spans="1:30" x14ac:dyDescent="0.25">
      <c r="A41">
        <v>39</v>
      </c>
      <c r="B41" s="14" t="s">
        <v>179</v>
      </c>
      <c r="C41" s="15" t="s">
        <v>180</v>
      </c>
      <c r="D41" s="16" t="s">
        <v>181</v>
      </c>
      <c r="E41" s="17" t="s">
        <v>31</v>
      </c>
      <c r="F41" s="17" t="s">
        <v>32</v>
      </c>
      <c r="G41" s="11" t="s">
        <v>33</v>
      </c>
      <c r="H41" s="17" t="s">
        <v>34</v>
      </c>
      <c r="I41" s="17" t="s">
        <v>35</v>
      </c>
      <c r="J41" s="18">
        <v>125329.59</v>
      </c>
      <c r="K41" s="19">
        <v>8.0909999999999993</v>
      </c>
      <c r="L41" s="18">
        <v>15490</v>
      </c>
      <c r="M41" s="12">
        <v>15490</v>
      </c>
      <c r="N41" s="12" t="s">
        <v>36</v>
      </c>
      <c r="O41" s="12">
        <v>16221.49</v>
      </c>
      <c r="P41" s="12">
        <v>131248.07558999999</v>
      </c>
      <c r="Q41" s="11" t="s">
        <v>37</v>
      </c>
      <c r="R41" s="11" t="s">
        <v>173</v>
      </c>
      <c r="S41" s="11" t="s">
        <v>174</v>
      </c>
      <c r="T41" s="11">
        <v>465</v>
      </c>
      <c r="U41" s="11">
        <v>10008009</v>
      </c>
      <c r="V41" s="11" t="s">
        <v>39</v>
      </c>
      <c r="W41" s="11">
        <v>1039</v>
      </c>
      <c r="X41" s="11" t="s">
        <v>40</v>
      </c>
      <c r="Y41" s="17" t="s">
        <v>41</v>
      </c>
      <c r="Z41" s="17" t="s">
        <v>42</v>
      </c>
      <c r="AA41" s="17" t="s">
        <v>182</v>
      </c>
      <c r="AB41" s="17" t="s">
        <v>44</v>
      </c>
      <c r="AC41" s="7"/>
      <c r="AD41" s="7"/>
    </row>
    <row r="42" spans="1:30" x14ac:dyDescent="0.25">
      <c r="A42">
        <v>40</v>
      </c>
      <c r="B42" s="14" t="s">
        <v>186</v>
      </c>
      <c r="C42" s="15" t="s">
        <v>180</v>
      </c>
      <c r="D42" s="16" t="s">
        <v>187</v>
      </c>
      <c r="E42" s="17" t="s">
        <v>48</v>
      </c>
      <c r="F42" s="17" t="s">
        <v>32</v>
      </c>
      <c r="G42" s="11" t="s">
        <v>33</v>
      </c>
      <c r="H42" s="17" t="s">
        <v>34</v>
      </c>
      <c r="I42" s="17" t="s">
        <v>35</v>
      </c>
      <c r="J42" s="18">
        <v>103659.08</v>
      </c>
      <c r="K42" s="19">
        <v>6.6920000000000002</v>
      </c>
      <c r="L42" s="18">
        <v>15490</v>
      </c>
      <c r="M42" s="12">
        <v>15490</v>
      </c>
      <c r="N42" s="12" t="s">
        <v>36</v>
      </c>
      <c r="O42" s="12">
        <v>16221.49</v>
      </c>
      <c r="P42" s="12">
        <v>108554.21108000001</v>
      </c>
      <c r="Q42" s="11" t="s">
        <v>37</v>
      </c>
      <c r="R42" s="11" t="s">
        <v>173</v>
      </c>
      <c r="S42" s="11" t="s">
        <v>174</v>
      </c>
      <c r="T42" s="11">
        <v>465</v>
      </c>
      <c r="U42" s="11">
        <v>10008009</v>
      </c>
      <c r="V42" s="11" t="s">
        <v>39</v>
      </c>
      <c r="W42" s="11">
        <v>1039</v>
      </c>
      <c r="X42" s="11" t="s">
        <v>40</v>
      </c>
      <c r="Y42" s="17" t="s">
        <v>41</v>
      </c>
      <c r="Z42" s="17" t="s">
        <v>42</v>
      </c>
      <c r="AA42" s="17" t="s">
        <v>188</v>
      </c>
      <c r="AB42" s="17" t="s">
        <v>44</v>
      </c>
      <c r="AC42" s="7"/>
      <c r="AD42" s="7"/>
    </row>
    <row r="43" spans="1:30" x14ac:dyDescent="0.25">
      <c r="A43">
        <v>41</v>
      </c>
      <c r="B43" s="14" t="s">
        <v>183</v>
      </c>
      <c r="C43" s="15" t="s">
        <v>180</v>
      </c>
      <c r="D43" s="16" t="s">
        <v>184</v>
      </c>
      <c r="E43" s="17" t="s">
        <v>145</v>
      </c>
      <c r="F43" s="17" t="s">
        <v>32</v>
      </c>
      <c r="G43" s="11" t="s">
        <v>33</v>
      </c>
      <c r="H43" s="17" t="s">
        <v>34</v>
      </c>
      <c r="I43" s="17" t="s">
        <v>54</v>
      </c>
      <c r="J43" s="18">
        <v>110411.28</v>
      </c>
      <c r="K43" s="19">
        <v>10.377000000000001</v>
      </c>
      <c r="L43" s="18">
        <v>10640</v>
      </c>
      <c r="M43" s="12">
        <v>10640</v>
      </c>
      <c r="N43" s="12" t="s">
        <v>36</v>
      </c>
      <c r="O43" s="12">
        <v>10661.32</v>
      </c>
      <c r="P43" s="12">
        <v>110632.51764000001</v>
      </c>
      <c r="Q43" s="11" t="s">
        <v>37</v>
      </c>
      <c r="R43" s="11" t="s">
        <v>173</v>
      </c>
      <c r="S43" s="11" t="s">
        <v>174</v>
      </c>
      <c r="T43" s="11">
        <v>465</v>
      </c>
      <c r="U43" s="11">
        <v>10008009</v>
      </c>
      <c r="V43" s="11" t="s">
        <v>39</v>
      </c>
      <c r="W43" s="11">
        <v>1039</v>
      </c>
      <c r="X43" s="11" t="s">
        <v>40</v>
      </c>
      <c r="Y43" s="17" t="s">
        <v>41</v>
      </c>
      <c r="Z43" s="17" t="s">
        <v>42</v>
      </c>
      <c r="AA43" s="17" t="s">
        <v>185</v>
      </c>
      <c r="AB43" s="17" t="s">
        <v>44</v>
      </c>
      <c r="AC43" s="7"/>
      <c r="AD43" s="7"/>
    </row>
    <row r="44" spans="1:30" x14ac:dyDescent="0.25">
      <c r="A44">
        <v>42</v>
      </c>
      <c r="B44" s="14" t="s">
        <v>189</v>
      </c>
      <c r="C44" s="15" t="s">
        <v>180</v>
      </c>
      <c r="D44" s="16" t="s">
        <v>190</v>
      </c>
      <c r="E44" s="17" t="s">
        <v>75</v>
      </c>
      <c r="F44" s="17" t="s">
        <v>32</v>
      </c>
      <c r="G44" s="11" t="s">
        <v>33</v>
      </c>
      <c r="H44" s="17" t="s">
        <v>34</v>
      </c>
      <c r="I44" s="17" t="s">
        <v>54</v>
      </c>
      <c r="J44" s="18">
        <v>99335.039999999994</v>
      </c>
      <c r="K44" s="19">
        <v>9.3360000000000003</v>
      </c>
      <c r="L44" s="18">
        <v>10640</v>
      </c>
      <c r="M44" s="12">
        <v>10640</v>
      </c>
      <c r="N44" s="12" t="s">
        <v>36</v>
      </c>
      <c r="O44" s="12">
        <v>10661.32</v>
      </c>
      <c r="P44" s="12">
        <v>99534.08352</v>
      </c>
      <c r="Q44" s="11" t="s">
        <v>37</v>
      </c>
      <c r="R44" s="11" t="s">
        <v>173</v>
      </c>
      <c r="S44" s="11" t="s">
        <v>174</v>
      </c>
      <c r="T44" s="11">
        <v>465</v>
      </c>
      <c r="U44" s="11">
        <v>10008009</v>
      </c>
      <c r="V44" s="11" t="s">
        <v>39</v>
      </c>
      <c r="W44" s="11">
        <v>1039</v>
      </c>
      <c r="X44" s="11" t="s">
        <v>40</v>
      </c>
      <c r="Y44" s="17" t="s">
        <v>41</v>
      </c>
      <c r="Z44" s="17" t="s">
        <v>42</v>
      </c>
      <c r="AA44" s="17" t="s">
        <v>191</v>
      </c>
      <c r="AB44" s="17" t="s">
        <v>44</v>
      </c>
      <c r="AC44" s="7"/>
      <c r="AD44" s="7"/>
    </row>
    <row r="45" spans="1:30" x14ac:dyDescent="0.25">
      <c r="A45">
        <v>43</v>
      </c>
      <c r="B45" s="14" t="s">
        <v>170</v>
      </c>
      <c r="C45" s="15" t="s">
        <v>171</v>
      </c>
      <c r="D45" s="16" t="s">
        <v>172</v>
      </c>
      <c r="E45" s="17" t="s">
        <v>62</v>
      </c>
      <c r="F45" s="17" t="s">
        <v>32</v>
      </c>
      <c r="G45" s="11" t="s">
        <v>33</v>
      </c>
      <c r="H45" s="17" t="s">
        <v>34</v>
      </c>
      <c r="I45" s="17" t="s">
        <v>54</v>
      </c>
      <c r="J45" s="18">
        <v>126403.2</v>
      </c>
      <c r="K45" s="19">
        <v>11.88</v>
      </c>
      <c r="L45" s="18">
        <v>10640</v>
      </c>
      <c r="M45" s="12">
        <v>10640</v>
      </c>
      <c r="N45" s="12" t="s">
        <v>36</v>
      </c>
      <c r="O45" s="12">
        <v>10661.32</v>
      </c>
      <c r="P45" s="12">
        <v>126656.4816</v>
      </c>
      <c r="Q45" s="11" t="s">
        <v>37</v>
      </c>
      <c r="R45" s="11" t="s">
        <v>173</v>
      </c>
      <c r="S45" s="11" t="s">
        <v>174</v>
      </c>
      <c r="T45" s="11">
        <v>465</v>
      </c>
      <c r="U45" s="11">
        <v>10008009</v>
      </c>
      <c r="V45" s="11" t="s">
        <v>39</v>
      </c>
      <c r="W45" s="11">
        <v>1039</v>
      </c>
      <c r="X45" s="11" t="s">
        <v>40</v>
      </c>
      <c r="Y45" s="17" t="s">
        <v>41</v>
      </c>
      <c r="Z45" s="17" t="s">
        <v>42</v>
      </c>
      <c r="AA45" s="17" t="s">
        <v>175</v>
      </c>
      <c r="AB45" s="17" t="s">
        <v>44</v>
      </c>
      <c r="AC45" s="7"/>
      <c r="AD45" s="7"/>
    </row>
    <row r="46" spans="1:30" x14ac:dyDescent="0.25">
      <c r="A46">
        <v>44</v>
      </c>
      <c r="B46" s="14" t="s">
        <v>176</v>
      </c>
      <c r="C46" s="15" t="s">
        <v>171</v>
      </c>
      <c r="D46" s="16" t="s">
        <v>177</v>
      </c>
      <c r="E46" s="17" t="s">
        <v>69</v>
      </c>
      <c r="F46" s="17" t="s">
        <v>32</v>
      </c>
      <c r="G46" s="11" t="s">
        <v>33</v>
      </c>
      <c r="H46" s="17" t="s">
        <v>34</v>
      </c>
      <c r="I46" s="17" t="s">
        <v>35</v>
      </c>
      <c r="J46" s="18">
        <v>157704.16</v>
      </c>
      <c r="K46" s="19">
        <v>10.214</v>
      </c>
      <c r="L46" s="18">
        <v>15440</v>
      </c>
      <c r="M46" s="12">
        <v>15440</v>
      </c>
      <c r="N46" s="12" t="s">
        <v>70</v>
      </c>
      <c r="O46" s="12">
        <v>16221.49</v>
      </c>
      <c r="P46" s="12">
        <v>165686.29886000001</v>
      </c>
      <c r="Q46" s="11" t="s">
        <v>71</v>
      </c>
      <c r="R46" s="11" t="s">
        <v>173</v>
      </c>
      <c r="S46" s="11" t="s">
        <v>174</v>
      </c>
      <c r="T46" s="11">
        <v>465</v>
      </c>
      <c r="U46" s="11">
        <v>10008009</v>
      </c>
      <c r="V46" s="11" t="s">
        <v>39</v>
      </c>
      <c r="W46" s="11">
        <v>1069</v>
      </c>
      <c r="X46" s="11" t="s">
        <v>40</v>
      </c>
      <c r="Y46" s="17" t="s">
        <v>41</v>
      </c>
      <c r="Z46" s="17" t="s">
        <v>42</v>
      </c>
      <c r="AA46" s="17" t="s">
        <v>178</v>
      </c>
      <c r="AB46" s="17" t="s">
        <v>44</v>
      </c>
      <c r="AC46" s="7"/>
      <c r="AD46" s="7"/>
    </row>
  </sheetData>
  <autoFilter ref="A2:AD46" xr:uid="{F6E8A4A0-E835-4258-AE24-D0689A86F886}"/>
  <sortState xmlns:xlrd2="http://schemas.microsoft.com/office/spreadsheetml/2017/richdata2" ref="B3:AB46">
    <sortCondition ref="C3:C46"/>
    <sortCondition ref="D3:D46"/>
  </sortState>
  <conditionalFormatting sqref="A2">
    <cfRule type="duplicateValues" dxfId="2" priority="1"/>
  </conditionalFormatting>
  <conditionalFormatting sqref="B2:B11">
    <cfRule type="duplicateValues" dxfId="1" priority="3"/>
  </conditionalFormatting>
  <conditionalFormatting sqref="B37:B46">
    <cfRule type="duplicateValues" dxfId="0" priority="4"/>
  </conditionalFormatting>
  <printOptions horizontalCentered="1" verticalCentered="1"/>
  <pageMargins left="0.15748031496062992" right="0.15748031496062992" top="0.74803149606299213" bottom="0.74803149606299213" header="0.31496062992125984" footer="0.31496062992125984"/>
  <pageSetup scale="41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Terpel</dc:creator>
  <cp:lastModifiedBy>Javier Gonzalo Fernández Bolañoz</cp:lastModifiedBy>
  <cp:lastPrinted>2025-03-12T13:54:54Z</cp:lastPrinted>
  <dcterms:created xsi:type="dcterms:W3CDTF">2025-03-12T12:33:23Z</dcterms:created>
  <dcterms:modified xsi:type="dcterms:W3CDTF">2025-04-02T22:35:57Z</dcterms:modified>
</cp:coreProperties>
</file>